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defaultThemeVersion="166925"/>
  <xr:revisionPtr revIDLastSave="0" documentId="13_ncr:1_{BC7F5718-1DE9-4950-905B-DD24430FE069}" xr6:coauthVersionLast="47" xr6:coauthVersionMax="47" xr10:uidLastSave="{00000000-0000-0000-0000-000000000000}"/>
  <bookViews>
    <workbookView xWindow="-120" yWindow="-120" windowWidth="38640" windowHeight="15840" xr2:uid="{50405424-EB43-4D32-8532-F47455093F3D}"/>
  </bookViews>
  <sheets>
    <sheet name="List1" sheetId="1" r:id="rId1"/>
  </sheets>
  <definedNames>
    <definedName name="TOTAL">List1!$F$3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C395" i="1" l="1"/>
  <c r="C371" i="1"/>
  <c r="C459" i="1"/>
  <c r="C301" i="1"/>
  <c r="C458" i="1"/>
  <c r="C243" i="1"/>
  <c r="C242" i="1"/>
  <c r="C372" i="1"/>
  <c r="C453" i="1"/>
  <c r="C452" i="1"/>
  <c r="C241" i="1"/>
  <c r="C240" i="1"/>
  <c r="C386" i="1"/>
  <c r="C239" i="1"/>
  <c r="C451" i="1"/>
  <c r="C450" i="1"/>
  <c r="C437" i="1"/>
  <c r="C238" i="1"/>
  <c r="C237" i="1"/>
  <c r="C563" i="1"/>
  <c r="C436" i="1"/>
  <c r="C236" i="1"/>
  <c r="C235" i="1"/>
  <c r="C435" i="1"/>
  <c r="C586" i="1"/>
  <c r="C434" i="1"/>
  <c r="C581" i="1"/>
  <c r="C433" i="1"/>
  <c r="C234" i="1"/>
  <c r="C229" i="1"/>
  <c r="C579" i="1"/>
  <c r="C394" i="1"/>
  <c r="C175" i="1"/>
  <c r="C389" i="1"/>
  <c r="C174" i="1"/>
  <c r="C173" i="1"/>
  <c r="C388" i="1"/>
  <c r="C564" i="1"/>
  <c r="C387" i="1"/>
  <c r="C172" i="1"/>
  <c r="C580" i="1"/>
  <c r="C171" i="1"/>
  <c r="C170" i="1"/>
  <c r="C165" i="1"/>
  <c r="C163" i="1"/>
  <c r="C149" i="1"/>
  <c r="C147" i="1"/>
  <c r="C373" i="1"/>
  <c r="C107" i="1"/>
  <c r="C106" i="1"/>
  <c r="C101" i="1"/>
  <c r="C578" i="1"/>
  <c r="C561" i="1"/>
  <c r="C558" i="1"/>
  <c r="C99" i="1"/>
  <c r="C562" i="1"/>
  <c r="C370" i="1"/>
  <c r="C522" i="1"/>
  <c r="C325" i="1"/>
  <c r="C516" i="1"/>
  <c r="C515" i="1"/>
  <c r="C309" i="1"/>
  <c r="C514" i="1"/>
  <c r="C308" i="1"/>
  <c r="C513" i="1"/>
  <c r="C307" i="1"/>
  <c r="C85" i="1"/>
  <c r="C84" i="1"/>
  <c r="C83" i="1"/>
  <c r="C82" i="1"/>
  <c r="C81" i="1"/>
  <c r="C565" i="1"/>
  <c r="C560" i="1"/>
  <c r="C369" i="1"/>
  <c r="C517" i="1"/>
  <c r="C323" i="1"/>
  <c r="C501" i="1"/>
  <c r="C306" i="1"/>
  <c r="C500" i="1"/>
  <c r="C305" i="1"/>
  <c r="C499" i="1"/>
  <c r="C304" i="1"/>
  <c r="C498" i="1"/>
  <c r="C303" i="1"/>
  <c r="C497" i="1"/>
  <c r="C302" i="1"/>
  <c r="C79" i="1"/>
  <c r="C148" i="1"/>
  <c r="C80" i="1"/>
  <c r="C559" i="1"/>
  <c r="C496" i="1"/>
  <c r="C432" i="1"/>
  <c r="C368" i="1"/>
  <c r="C300" i="1"/>
  <c r="C227" i="1"/>
  <c r="C146" i="1"/>
  <c r="C78" i="1"/>
  <c r="C495" i="1"/>
  <c r="C431" i="1"/>
  <c r="C367" i="1"/>
  <c r="C299" i="1"/>
  <c r="C213" i="1"/>
  <c r="C145" i="1"/>
  <c r="C77" i="1"/>
  <c r="C298" i="1"/>
  <c r="C144" i="1"/>
  <c r="C76" i="1"/>
  <c r="C493" i="1"/>
  <c r="C429" i="1"/>
  <c r="C365" i="1"/>
  <c r="C293" i="1"/>
  <c r="C211" i="1"/>
  <c r="C143" i="1"/>
  <c r="C75" i="1"/>
  <c r="C427" i="1"/>
  <c r="C426" i="1"/>
  <c r="C362" i="1"/>
  <c r="C276" i="1"/>
  <c r="C208" i="1"/>
  <c r="C140" i="1"/>
  <c r="C67" i="1"/>
  <c r="C366" i="1"/>
  <c r="C492" i="1"/>
  <c r="C491" i="1"/>
  <c r="C548" i="1"/>
  <c r="C485" i="1"/>
  <c r="C421" i="1"/>
  <c r="C357" i="1"/>
  <c r="C275" i="1"/>
  <c r="C207" i="1"/>
  <c r="C139" i="1"/>
  <c r="C53" i="1"/>
  <c r="C557" i="1"/>
  <c r="C142" i="1"/>
  <c r="C490" i="1"/>
  <c r="C484" i="1"/>
  <c r="C420" i="1"/>
  <c r="C355" i="1"/>
  <c r="C274" i="1"/>
  <c r="C206" i="1"/>
  <c r="C138" i="1"/>
  <c r="C52" i="1"/>
  <c r="C556" i="1"/>
  <c r="C69" i="1"/>
  <c r="C205" i="1"/>
  <c r="C133" i="1"/>
  <c r="C51" i="1"/>
  <c r="C212" i="1"/>
  <c r="C210" i="1"/>
  <c r="C272" i="1"/>
  <c r="C204" i="1"/>
  <c r="C131" i="1"/>
  <c r="C50" i="1"/>
  <c r="C364" i="1"/>
  <c r="C419" i="1"/>
  <c r="C597" i="1"/>
  <c r="C596" i="1"/>
  <c r="C532" i="1"/>
  <c r="C469" i="1"/>
  <c r="C405" i="1"/>
  <c r="C339" i="1"/>
  <c r="C271" i="1"/>
  <c r="C203" i="1"/>
  <c r="C117" i="1"/>
  <c r="C49" i="1"/>
  <c r="C494" i="1"/>
  <c r="C428" i="1"/>
  <c r="C482" i="1"/>
  <c r="C595" i="1"/>
  <c r="C531" i="1"/>
  <c r="C468" i="1"/>
  <c r="C404" i="1"/>
  <c r="C338" i="1"/>
  <c r="C270" i="1"/>
  <c r="C202" i="1"/>
  <c r="C116" i="1"/>
  <c r="C48" i="1"/>
  <c r="C363" i="1"/>
  <c r="C273" i="1"/>
  <c r="C594" i="1"/>
  <c r="C530" i="1"/>
  <c r="C467" i="1"/>
  <c r="C403" i="1"/>
  <c r="C337" i="1"/>
  <c r="C269" i="1"/>
  <c r="C197" i="1"/>
  <c r="C115" i="1"/>
  <c r="C47" i="1"/>
  <c r="C593" i="1"/>
  <c r="C529" i="1"/>
  <c r="C466" i="1"/>
  <c r="C402" i="1"/>
  <c r="C336" i="1"/>
  <c r="C268" i="1"/>
  <c r="C195" i="1"/>
  <c r="C114" i="1"/>
  <c r="C46" i="1"/>
  <c r="C277" i="1"/>
  <c r="C533" i="1"/>
  <c r="C592" i="1"/>
  <c r="C528" i="1"/>
  <c r="C465" i="1"/>
  <c r="C401" i="1"/>
  <c r="C335" i="1"/>
  <c r="C267" i="1"/>
  <c r="C181" i="1"/>
  <c r="C113" i="1"/>
  <c r="C44" i="1"/>
  <c r="C291" i="1"/>
  <c r="C341" i="1"/>
  <c r="C464" i="1"/>
  <c r="C400" i="1"/>
  <c r="C334" i="1"/>
  <c r="C266" i="1"/>
  <c r="C180" i="1"/>
  <c r="C112" i="1"/>
  <c r="C43" i="1"/>
  <c r="C141" i="1"/>
  <c r="C483" i="1"/>
  <c r="C527" i="1"/>
  <c r="C590" i="1"/>
  <c r="C526" i="1"/>
  <c r="C463" i="1"/>
  <c r="C399" i="1"/>
  <c r="C333" i="1"/>
  <c r="C261" i="1"/>
  <c r="C179" i="1"/>
  <c r="C111" i="1"/>
  <c r="C42" i="1"/>
  <c r="C555" i="1"/>
  <c r="C554" i="1"/>
  <c r="C418" i="1"/>
  <c r="C589" i="1"/>
  <c r="C525" i="1"/>
  <c r="C462" i="1"/>
  <c r="C398" i="1"/>
  <c r="C332" i="1"/>
  <c r="C259" i="1"/>
  <c r="C178" i="1"/>
  <c r="C110" i="1"/>
  <c r="C37" i="1"/>
  <c r="C209" i="1"/>
  <c r="C546" i="1"/>
  <c r="C588" i="1"/>
  <c r="C524" i="1"/>
  <c r="C461" i="1"/>
  <c r="C397" i="1"/>
  <c r="C331" i="1"/>
  <c r="C245" i="1"/>
  <c r="C177" i="1"/>
  <c r="C109" i="1"/>
  <c r="C35" i="1"/>
  <c r="C430" i="1"/>
  <c r="C74" i="1"/>
  <c r="C549" i="1"/>
  <c r="C547" i="1"/>
  <c r="C340" i="1"/>
  <c r="C591" i="1"/>
  <c r="C587" i="1"/>
  <c r="C523" i="1"/>
  <c r="C460" i="1"/>
  <c r="C396" i="1"/>
  <c r="C330" i="1"/>
  <c r="C244" i="1"/>
  <c r="C176" i="1"/>
  <c r="C108" i="1"/>
  <c r="C33" i="1"/>
  <c r="C45" i="1"/>
  <c r="C585" i="1"/>
  <c r="C553" i="1"/>
  <c r="C521" i="1"/>
  <c r="C489" i="1"/>
  <c r="C457" i="1"/>
  <c r="C425" i="1"/>
  <c r="C393" i="1"/>
  <c r="C361" i="1"/>
  <c r="C329" i="1"/>
  <c r="C297" i="1"/>
  <c r="C265" i="1"/>
  <c r="C233" i="1"/>
  <c r="C201" i="1"/>
  <c r="C169" i="1"/>
  <c r="C137" i="1"/>
  <c r="C105" i="1"/>
  <c r="C73" i="1"/>
  <c r="C41" i="1"/>
  <c r="C584" i="1"/>
  <c r="C552" i="1"/>
  <c r="C456" i="1"/>
  <c r="C424" i="1"/>
  <c r="C392" i="1"/>
  <c r="C360" i="1"/>
  <c r="C328" i="1"/>
  <c r="C296" i="1"/>
  <c r="C264" i="1"/>
  <c r="C232" i="1"/>
  <c r="C200" i="1"/>
  <c r="C168" i="1"/>
  <c r="C136" i="1"/>
  <c r="C104" i="1"/>
  <c r="C72" i="1"/>
  <c r="C40" i="1"/>
  <c r="C488" i="1"/>
  <c r="C583" i="1"/>
  <c r="C551" i="1"/>
  <c r="C519" i="1"/>
  <c r="C487" i="1"/>
  <c r="C455" i="1"/>
  <c r="C423" i="1"/>
  <c r="C391" i="1"/>
  <c r="C359" i="1"/>
  <c r="C327" i="1"/>
  <c r="C295" i="1"/>
  <c r="C263" i="1"/>
  <c r="C231" i="1"/>
  <c r="C199" i="1"/>
  <c r="C167" i="1"/>
  <c r="C135" i="1"/>
  <c r="C103" i="1"/>
  <c r="C71" i="1"/>
  <c r="C39" i="1"/>
  <c r="C520" i="1"/>
  <c r="C582" i="1"/>
  <c r="C550" i="1"/>
  <c r="C518" i="1"/>
  <c r="C486" i="1"/>
  <c r="C454" i="1"/>
  <c r="C422" i="1"/>
  <c r="C390" i="1"/>
  <c r="C358" i="1"/>
  <c r="C326" i="1"/>
  <c r="C294" i="1"/>
  <c r="C262" i="1"/>
  <c r="C230" i="1"/>
  <c r="C198" i="1"/>
  <c r="C166" i="1"/>
  <c r="C134" i="1"/>
  <c r="C102" i="1"/>
  <c r="C70" i="1"/>
  <c r="C38" i="1"/>
  <c r="C356" i="1"/>
  <c r="C324" i="1"/>
  <c r="C292" i="1"/>
  <c r="C260" i="1"/>
  <c r="C228" i="1"/>
  <c r="C196" i="1"/>
  <c r="C164" i="1"/>
  <c r="C132" i="1"/>
  <c r="C100" i="1"/>
  <c r="C68" i="1"/>
  <c r="C36" i="1"/>
  <c r="C354" i="1"/>
  <c r="C322" i="1"/>
  <c r="C290" i="1"/>
  <c r="C258" i="1"/>
  <c r="C226" i="1"/>
  <c r="C194" i="1"/>
  <c r="C162" i="1"/>
  <c r="C130" i="1"/>
  <c r="C98" i="1"/>
  <c r="C66" i="1"/>
  <c r="C34" i="1"/>
  <c r="C193" i="1"/>
  <c r="C481" i="1"/>
  <c r="C225" i="1"/>
  <c r="C448" i="1"/>
  <c r="C352" i="1"/>
  <c r="C192" i="1"/>
  <c r="C160" i="1"/>
  <c r="C128" i="1"/>
  <c r="C96" i="1"/>
  <c r="C64" i="1"/>
  <c r="C32" i="1"/>
  <c r="C289" i="1"/>
  <c r="C544" i="1"/>
  <c r="C351" i="1"/>
  <c r="C223" i="1"/>
  <c r="C63" i="1"/>
  <c r="C31" i="1"/>
  <c r="C414" i="1"/>
  <c r="C286" i="1"/>
  <c r="C222" i="1"/>
  <c r="C94" i="1"/>
  <c r="C62" i="1"/>
  <c r="C30" i="1"/>
  <c r="C257" i="1"/>
  <c r="C416" i="1"/>
  <c r="C316" i="1"/>
  <c r="C577" i="1"/>
  <c r="C321" i="1"/>
  <c r="C161" i="1"/>
  <c r="C576" i="1"/>
  <c r="C288" i="1"/>
  <c r="C479" i="1"/>
  <c r="C319" i="1"/>
  <c r="C191" i="1"/>
  <c r="C574" i="1"/>
  <c r="C382" i="1"/>
  <c r="C190" i="1"/>
  <c r="C509" i="1"/>
  <c r="C285" i="1"/>
  <c r="C61" i="1"/>
  <c r="C604" i="1"/>
  <c r="C540" i="1"/>
  <c r="C412" i="1"/>
  <c r="C380" i="1"/>
  <c r="C348" i="1"/>
  <c r="C284" i="1"/>
  <c r="C220" i="1"/>
  <c r="C92" i="1"/>
  <c r="C60" i="1"/>
  <c r="C28" i="1"/>
  <c r="C603" i="1"/>
  <c r="C571" i="1"/>
  <c r="C539" i="1"/>
  <c r="C507" i="1"/>
  <c r="C475" i="1"/>
  <c r="C443" i="1"/>
  <c r="C411" i="1"/>
  <c r="C379" i="1"/>
  <c r="C347" i="1"/>
  <c r="C315" i="1"/>
  <c r="C283" i="1"/>
  <c r="C251" i="1"/>
  <c r="C219" i="1"/>
  <c r="C187" i="1"/>
  <c r="C155" i="1"/>
  <c r="C123" i="1"/>
  <c r="C91" i="1"/>
  <c r="C59" i="1"/>
  <c r="C27" i="1"/>
  <c r="C320" i="1"/>
  <c r="C385" i="1"/>
  <c r="C129" i="1"/>
  <c r="C384" i="1"/>
  <c r="C575" i="1"/>
  <c r="C383" i="1"/>
  <c r="C127" i="1"/>
  <c r="C478" i="1"/>
  <c r="C254" i="1"/>
  <c r="C541" i="1"/>
  <c r="C413" i="1"/>
  <c r="C253" i="1"/>
  <c r="C125" i="1"/>
  <c r="C252" i="1"/>
  <c r="C570" i="1"/>
  <c r="C410" i="1"/>
  <c r="C122" i="1"/>
  <c r="C601" i="1"/>
  <c r="C569" i="1"/>
  <c r="C537" i="1"/>
  <c r="C505" i="1"/>
  <c r="C473" i="1"/>
  <c r="C441" i="1"/>
  <c r="C409" i="1"/>
  <c r="C377" i="1"/>
  <c r="C345" i="1"/>
  <c r="C313" i="1"/>
  <c r="C281" i="1"/>
  <c r="C249" i="1"/>
  <c r="C217" i="1"/>
  <c r="C185" i="1"/>
  <c r="C153" i="1"/>
  <c r="C121" i="1"/>
  <c r="C89" i="1"/>
  <c r="C57" i="1"/>
  <c r="C25" i="1"/>
  <c r="C449" i="1"/>
  <c r="C353" i="1"/>
  <c r="C97" i="1"/>
  <c r="C480" i="1"/>
  <c r="C224" i="1"/>
  <c r="C511" i="1"/>
  <c r="C415" i="1"/>
  <c r="C255" i="1"/>
  <c r="C95" i="1"/>
  <c r="C510" i="1"/>
  <c r="C350" i="1"/>
  <c r="C126" i="1"/>
  <c r="C445" i="1"/>
  <c r="C317" i="1"/>
  <c r="C29" i="1"/>
  <c r="C476" i="1"/>
  <c r="C124" i="1"/>
  <c r="C538" i="1"/>
  <c r="C474" i="1"/>
  <c r="C314" i="1"/>
  <c r="C186" i="1"/>
  <c r="C26" i="1"/>
  <c r="C600" i="1"/>
  <c r="C568" i="1"/>
  <c r="C536" i="1"/>
  <c r="C504" i="1"/>
  <c r="C472" i="1"/>
  <c r="C440" i="1"/>
  <c r="C408" i="1"/>
  <c r="C376" i="1"/>
  <c r="C344" i="1"/>
  <c r="C312" i="1"/>
  <c r="C280" i="1"/>
  <c r="C248" i="1"/>
  <c r="C216" i="1"/>
  <c r="C184" i="1"/>
  <c r="C152" i="1"/>
  <c r="C120" i="1"/>
  <c r="C88" i="1"/>
  <c r="C56" i="1"/>
  <c r="C24" i="1"/>
  <c r="C381" i="1"/>
  <c r="C221" i="1"/>
  <c r="C157" i="1"/>
  <c r="C508" i="1"/>
  <c r="C156" i="1"/>
  <c r="C602" i="1"/>
  <c r="C506" i="1"/>
  <c r="C378" i="1"/>
  <c r="C282" i="1"/>
  <c r="C250" i="1"/>
  <c r="C154" i="1"/>
  <c r="C90" i="1"/>
  <c r="C599" i="1"/>
  <c r="C567" i="1"/>
  <c r="C535" i="1"/>
  <c r="C503" i="1"/>
  <c r="C471" i="1"/>
  <c r="C439" i="1"/>
  <c r="C407" i="1"/>
  <c r="C375" i="1"/>
  <c r="C343" i="1"/>
  <c r="C311" i="1"/>
  <c r="C279" i="1"/>
  <c r="C247" i="1"/>
  <c r="C215" i="1"/>
  <c r="C183" i="1"/>
  <c r="C151" i="1"/>
  <c r="C119" i="1"/>
  <c r="C87" i="1"/>
  <c r="C55" i="1"/>
  <c r="C23" i="1"/>
  <c r="C545" i="1"/>
  <c r="C417" i="1"/>
  <c r="C65" i="1"/>
  <c r="C512" i="1"/>
  <c r="C256" i="1"/>
  <c r="C543" i="1"/>
  <c r="C447" i="1"/>
  <c r="C287" i="1"/>
  <c r="C159" i="1"/>
  <c r="C542" i="1"/>
  <c r="C446" i="1"/>
  <c r="C318" i="1"/>
  <c r="C158" i="1"/>
  <c r="C573" i="1"/>
  <c r="C477" i="1"/>
  <c r="C349" i="1"/>
  <c r="C189" i="1"/>
  <c r="C93" i="1"/>
  <c r="C572" i="1"/>
  <c r="C444" i="1"/>
  <c r="C188" i="1"/>
  <c r="C442" i="1"/>
  <c r="C346" i="1"/>
  <c r="C218" i="1"/>
  <c r="C58" i="1"/>
  <c r="C598" i="1"/>
  <c r="C566" i="1"/>
  <c r="C534" i="1"/>
  <c r="C502" i="1"/>
  <c r="C470" i="1"/>
  <c r="C438" i="1"/>
  <c r="C406" i="1"/>
  <c r="C374" i="1"/>
  <c r="C342" i="1"/>
  <c r="C310" i="1"/>
  <c r="C278" i="1"/>
  <c r="C246" i="1"/>
  <c r="C214" i="1"/>
  <c r="C182" i="1"/>
  <c r="C150" i="1"/>
  <c r="C118" i="1"/>
  <c r="C86" i="1"/>
  <c r="C54" i="1"/>
  <c r="C22" i="1"/>
</calcChain>
</file>

<file path=xl/sharedStrings.xml><?xml version="1.0" encoding="utf-8"?>
<sst xmlns="http://schemas.openxmlformats.org/spreadsheetml/2006/main" count="7611" uniqueCount="3349">
  <si>
    <t>ABA STKáčko s.r.o.</t>
  </si>
  <si>
    <t>Žerotínova čp. 3403/44</t>
  </si>
  <si>
    <t>Šumperk</t>
  </si>
  <si>
    <t>stk3802@seznam.cz</t>
  </si>
  <si>
    <t>Stejný provozovatel, stejná adresa</t>
  </si>
  <si>
    <t>Žerotínova 3403/44</t>
  </si>
  <si>
    <t>787 01</t>
  </si>
  <si>
    <t>abastk@spk.cz</t>
  </si>
  <si>
    <t>ABERA spol. s r.o.</t>
  </si>
  <si>
    <t>Vrchovská 1760</t>
  </si>
  <si>
    <t>Čáslav</t>
  </si>
  <si>
    <t>abera@abera.cz</t>
  </si>
  <si>
    <t>286 01</t>
  </si>
  <si>
    <t>ADR Logistik s.r.o.</t>
  </si>
  <si>
    <t>Tovární 605</t>
  </si>
  <si>
    <t>Hranice</t>
  </si>
  <si>
    <t>davidrichter@seznam.cz</t>
  </si>
  <si>
    <t>753 01</t>
  </si>
  <si>
    <t>mereniemisi@email.cz</t>
  </si>
  <si>
    <t>AGRO SLATINY a.s.</t>
  </si>
  <si>
    <t>Hradecká 1122</t>
  </si>
  <si>
    <t>Jičín</t>
  </si>
  <si>
    <t>stk@stkjicin.cz</t>
  </si>
  <si>
    <t>506 01</t>
  </si>
  <si>
    <t>stk@jicinet.cz</t>
  </si>
  <si>
    <t>Průmyslová 1256</t>
  </si>
  <si>
    <t>nakladni@stkjicin.cz</t>
  </si>
  <si>
    <t>stk.nakladni.jicin@quick.cz</t>
  </si>
  <si>
    <t>Jungmanova 1736</t>
  </si>
  <si>
    <t>Nový Bydžov</t>
  </si>
  <si>
    <t>stk.novy.bydzov@quick.cz</t>
  </si>
  <si>
    <t>503 51</t>
  </si>
  <si>
    <t>emise@stkjicin.cz</t>
  </si>
  <si>
    <t>Jos. Jungmanna 1736</t>
  </si>
  <si>
    <t>Agrotest Morava s.r.o.</t>
  </si>
  <si>
    <t>Babice</t>
  </si>
  <si>
    <t>agrotestmorava@seznam.cz</t>
  </si>
  <si>
    <t>Babice 52</t>
  </si>
  <si>
    <t>687 03</t>
  </si>
  <si>
    <t>Alena Ládová - DOZER s.r.o.</t>
  </si>
  <si>
    <t>J. Plachty 2606/56</t>
  </si>
  <si>
    <t>České Budějovice</t>
  </si>
  <si>
    <t>dozer.stk@email.cz</t>
  </si>
  <si>
    <t>Jindřicha Plachty 56/2606</t>
  </si>
  <si>
    <t>370 01</t>
  </si>
  <si>
    <t>dozer.stk@cmail.cz</t>
  </si>
  <si>
    <t>Žižkova 117</t>
  </si>
  <si>
    <t>Prachatice</t>
  </si>
  <si>
    <t>vb@stk-dozer.cz</t>
  </si>
  <si>
    <t>Vlachovo Březí</t>
  </si>
  <si>
    <t>384 22</t>
  </si>
  <si>
    <t>Chlumany 100</t>
  </si>
  <si>
    <t>ch@stk-dozer.cz</t>
  </si>
  <si>
    <t>Vodňanská 964</t>
  </si>
  <si>
    <t>pt@stk-dozer.cz</t>
  </si>
  <si>
    <t>383 01</t>
  </si>
  <si>
    <t>AUTO KAPPA spol. s r.o.</t>
  </si>
  <si>
    <t>Obchodní zóna 252</t>
  </si>
  <si>
    <t>Otvice</t>
  </si>
  <si>
    <t>474653414+474654773</t>
  </si>
  <si>
    <t>stk.chomutov@seznam.cz</t>
  </si>
  <si>
    <t>Stejný vlastník, stejná adresa</t>
  </si>
  <si>
    <t>ALFA - TECHNIC  s.r.o.</t>
  </si>
  <si>
    <t>Otvice obchodní zóna 252</t>
  </si>
  <si>
    <t>Chomutov</t>
  </si>
  <si>
    <t>431 11</t>
  </si>
  <si>
    <t>alfa.technic.stk@iol.cz</t>
  </si>
  <si>
    <t>ALFA - TECHNIC s.r.o.</t>
  </si>
  <si>
    <t>Klášterec nad Ohří</t>
  </si>
  <si>
    <t>Průmyslová zóna VERNE 12</t>
  </si>
  <si>
    <t>431 51</t>
  </si>
  <si>
    <t>alfa.technic.stk-k@iol.cz; stk.chomutov@seznam.cz</t>
  </si>
  <si>
    <t>All Cars Nová Paka s.r.o.</t>
  </si>
  <si>
    <t>Kumburský Újezd 90</t>
  </si>
  <si>
    <t>Nová Paka</t>
  </si>
  <si>
    <t xml:space="preserve">info@stknp.cz </t>
  </si>
  <si>
    <t>Kumburský Újezd čp. 90</t>
  </si>
  <si>
    <t>509 01</t>
  </si>
  <si>
    <t>info@stknp.cz</t>
  </si>
  <si>
    <t>ALL STK s.r.o.</t>
  </si>
  <si>
    <t>Folknářská, areál Armex Holding a.s.</t>
  </si>
  <si>
    <t>Děčín</t>
  </si>
  <si>
    <t>m.adamcik@all.cz</t>
  </si>
  <si>
    <t>405 38</t>
  </si>
  <si>
    <t>amcontrol s.r.o.</t>
  </si>
  <si>
    <t>Pardubická 1338</t>
  </si>
  <si>
    <t>Třebechovice pod Orebem</t>
  </si>
  <si>
    <t>amcontrol@amcontrol.cz</t>
  </si>
  <si>
    <t>503 46</t>
  </si>
  <si>
    <t>amcontrol@centrum.cz</t>
  </si>
  <si>
    <t>SME Líšeň s.r.o.</t>
  </si>
  <si>
    <t>Trnkova144a/2785</t>
  </si>
  <si>
    <t>Brno</t>
  </si>
  <si>
    <t>stk3769@seznam.cz</t>
  </si>
  <si>
    <t>Stejná adresa, stejný telefon, stejný e-mail</t>
  </si>
  <si>
    <t>AMEX spol. s r. o.</t>
  </si>
  <si>
    <t>Trnkova 2785</t>
  </si>
  <si>
    <t>Brno - Líšeň</t>
  </si>
  <si>
    <t>628 00</t>
  </si>
  <si>
    <t>AMEX spol. s r.o.</t>
  </si>
  <si>
    <t>Trnkova 2785/144a</t>
  </si>
  <si>
    <t>A M G CENTRUM, s. r. o.</t>
  </si>
  <si>
    <t>Poličná 508</t>
  </si>
  <si>
    <t>Poličná</t>
  </si>
  <si>
    <t>info@stk-valmez.cz</t>
  </si>
  <si>
    <t>AMG CENTRUM, s.r.o.</t>
  </si>
  <si>
    <t xml:space="preserve">Poličná </t>
  </si>
  <si>
    <t>757 01</t>
  </si>
  <si>
    <t>stkvm@seznam.cz</t>
  </si>
  <si>
    <t>Antonín Indra STK,spol. s r.o.</t>
  </si>
  <si>
    <t>Chlumecká 765/6</t>
  </si>
  <si>
    <t>Praha</t>
  </si>
  <si>
    <t>jan.lovas69@gmail.com</t>
  </si>
  <si>
    <t>Antonín Indra STK ,spol. s r.o.</t>
  </si>
  <si>
    <t>Praha 9</t>
  </si>
  <si>
    <t>181 00</t>
  </si>
  <si>
    <t>info@stk-cernymost.cz</t>
  </si>
  <si>
    <t>AR auto s.r.o.</t>
  </si>
  <si>
    <t>České Zlatníky 87</t>
  </si>
  <si>
    <t>Obrnice</t>
  </si>
  <si>
    <t>info@stkzlatniky.cz</t>
  </si>
  <si>
    <t>434 01</t>
  </si>
  <si>
    <t>masek@arauto.cz</t>
  </si>
  <si>
    <t>Průmyslová 1208</t>
  </si>
  <si>
    <t>Nové Strašecí</t>
  </si>
  <si>
    <t>info@stknovestraseci.cz</t>
  </si>
  <si>
    <t>AR auto, s.r.o.</t>
  </si>
  <si>
    <t>271 01</t>
  </si>
  <si>
    <t>info@stknovestraseci.cz; info@arauto.cz</t>
  </si>
  <si>
    <t>AR PARTNER s.r.o.</t>
  </si>
  <si>
    <t>Jarošovská 869/II</t>
  </si>
  <si>
    <t>Jindřichův Hradec</t>
  </si>
  <si>
    <t>martin.dvorak@arpartnerjh.cz</t>
  </si>
  <si>
    <t>377 02</t>
  </si>
  <si>
    <t>stk@arpartnerjh.cz</t>
  </si>
  <si>
    <t>AR TRUCK s.r.o.</t>
  </si>
  <si>
    <t>Jitka-Otín 3</t>
  </si>
  <si>
    <t>stkjh@stkjh.cz</t>
  </si>
  <si>
    <t>377 01</t>
  </si>
  <si>
    <t>AUTO BERGER - plus, s.r.o.</t>
  </si>
  <si>
    <t>Obecnická 323</t>
  </si>
  <si>
    <t>Příbram</t>
  </si>
  <si>
    <t>berger@autoberger.cz</t>
  </si>
  <si>
    <t>ASOCOM spol. s r.o.</t>
  </si>
  <si>
    <t>261 01</t>
  </si>
  <si>
    <t>bergers@asocom.cz; manager@asocom.cz</t>
  </si>
  <si>
    <t>ASOCOM spol.s.r.o.</t>
  </si>
  <si>
    <t>Příbram I</t>
  </si>
  <si>
    <t>moserova@asocom.cz</t>
  </si>
  <si>
    <t>A-STK s.r.o.</t>
  </si>
  <si>
    <t>Roudnice, p.č. 161/1 a 161/18</t>
  </si>
  <si>
    <t>Lhota pod Libčany</t>
  </si>
  <si>
    <t>leon@a-stk.cz</t>
  </si>
  <si>
    <t>Roudnice, p.č. 161/18 a 161/1</t>
  </si>
  <si>
    <t>503 27</t>
  </si>
  <si>
    <t>ATOS,s.r.o.</t>
  </si>
  <si>
    <t>U Hřebčince 2534</t>
  </si>
  <si>
    <t>Písek</t>
  </si>
  <si>
    <t>atospisek@volny.cz</t>
  </si>
  <si>
    <t>ATOS, s.r.o.</t>
  </si>
  <si>
    <t>397 01</t>
  </si>
  <si>
    <t>Josef Vitoušek</t>
  </si>
  <si>
    <t>atospiseksme@seznam.cz</t>
  </si>
  <si>
    <t>Stejný statutár, stejná adresa</t>
  </si>
  <si>
    <t>AUTOSERVIS KOLÍČEK s.r.o.</t>
  </si>
  <si>
    <t>Pelhřimovská 2965</t>
  </si>
  <si>
    <t>Tábor</t>
  </si>
  <si>
    <t>emise@autoservistabor.cz</t>
  </si>
  <si>
    <t>Personální propojení, stejná lokace</t>
  </si>
  <si>
    <t>AUTA TEST s.r.o.</t>
  </si>
  <si>
    <t>Pelhřimovská 2940</t>
  </si>
  <si>
    <t>390 02</t>
  </si>
  <si>
    <t>stk@stk-tabor.cz</t>
  </si>
  <si>
    <t>AUTO - O.K.  s.r.o.</t>
  </si>
  <si>
    <t>Vrázova 2626/16</t>
  </si>
  <si>
    <t>Cheb</t>
  </si>
  <si>
    <t>cheb@autook.cz</t>
  </si>
  <si>
    <t>AUTO - O.K. s.r.o.</t>
  </si>
  <si>
    <t>350 02</t>
  </si>
  <si>
    <t>Anglická 2863</t>
  </si>
  <si>
    <t>Aš</t>
  </si>
  <si>
    <t>as@autook.cz</t>
  </si>
  <si>
    <t>352 01</t>
  </si>
  <si>
    <t xml:space="preserve">Jana Vránová </t>
  </si>
  <si>
    <t>Tyršova 356</t>
  </si>
  <si>
    <t>Horažďovice</t>
  </si>
  <si>
    <t>boschservis@horazdovice.cz</t>
  </si>
  <si>
    <t>AUTO EDDY s.r.o.</t>
  </si>
  <si>
    <t>341 01</t>
  </si>
  <si>
    <t>stk@horazdovice.cz</t>
  </si>
  <si>
    <t>AUTO FEMAT, s.r.o.</t>
  </si>
  <si>
    <t>Výpadová 1559</t>
  </si>
  <si>
    <t>Praha 5 - Radotín</t>
  </si>
  <si>
    <t>stk@femat-auto.cz</t>
  </si>
  <si>
    <t>AUTO FEMAT s.r.o.</t>
  </si>
  <si>
    <t>Praha 5</t>
  </si>
  <si>
    <t>153 00</t>
  </si>
  <si>
    <t>242 410 660-1</t>
  </si>
  <si>
    <t>flegl@femat-auto.cz</t>
  </si>
  <si>
    <t>AUTO Holý, s.r.o.</t>
  </si>
  <si>
    <t>Přílepská 1909</t>
  </si>
  <si>
    <t>Roztoky</t>
  </si>
  <si>
    <t>auto-holy@volny.cz</t>
  </si>
  <si>
    <t>Auto Holý s.r.o.</t>
  </si>
  <si>
    <t>252 63</t>
  </si>
  <si>
    <t>AUTO KLUB STONAVA v AČR</t>
  </si>
  <si>
    <t>ul. 9. května 66</t>
  </si>
  <si>
    <t>Horní Suchá</t>
  </si>
  <si>
    <t>stk-3820@volny.cz</t>
  </si>
  <si>
    <t>735 35</t>
  </si>
  <si>
    <t>AUTO LEPIČ s.r.o.</t>
  </si>
  <si>
    <t>Třída 5. května 1579</t>
  </si>
  <si>
    <t>Stříbro</t>
  </si>
  <si>
    <t>stk.stribro@seznam.cz</t>
  </si>
  <si>
    <t>349 01</t>
  </si>
  <si>
    <t>Lepič Zdeněk</t>
  </si>
  <si>
    <t>Tř.5.května  1579</t>
  </si>
  <si>
    <t>3422@seznam.cz</t>
  </si>
  <si>
    <t>Sokolská 705</t>
  </si>
  <si>
    <t>Vejprnice</t>
  </si>
  <si>
    <t>AUTO LEPIČ, s.r.o.</t>
  </si>
  <si>
    <t>330 27</t>
  </si>
  <si>
    <t>stk.lepic@tiscali.cz</t>
  </si>
  <si>
    <t>AUTO PAŘÍZEK s.r.o.</t>
  </si>
  <si>
    <t>Hlavní 9</t>
  </si>
  <si>
    <t>Březová-Oleško</t>
  </si>
  <si>
    <t>autoparizek@seznam.cz</t>
  </si>
  <si>
    <t>AUTO PAŘÍZEK  s.r.o.</t>
  </si>
  <si>
    <t>252 45</t>
  </si>
  <si>
    <t>Gabriela Pařízková</t>
  </si>
  <si>
    <t>emiseparizek@centrum.cz</t>
  </si>
  <si>
    <t>Personální propojení, stejná adresa</t>
  </si>
  <si>
    <t>Autoslužby Kout s.r.o.</t>
  </si>
  <si>
    <t>Drásov 5</t>
  </si>
  <si>
    <t>Drásov</t>
  </si>
  <si>
    <t>smedrasovm@seznam.cz</t>
  </si>
  <si>
    <t>Stejný vlastník, stejná lokace</t>
  </si>
  <si>
    <t>AUTO PETRA spol. s r.o.</t>
  </si>
  <si>
    <t>Drásov 121</t>
  </si>
  <si>
    <t>stkdrasov@volny.cz</t>
  </si>
  <si>
    <t>AUTO SKOPEK, s.r.o.</t>
  </si>
  <si>
    <t>Pod Šodkem 1618</t>
  </si>
  <si>
    <t>Šenov</t>
  </si>
  <si>
    <t>autoskopek2004@volny.cz</t>
  </si>
  <si>
    <t xml:space="preserve">AUTO SKOPEK, s.r.o. </t>
  </si>
  <si>
    <t>739 34</t>
  </si>
  <si>
    <t>Auto STK spol. s r.o.</t>
  </si>
  <si>
    <t>Dřevařská 2250</t>
  </si>
  <si>
    <t>Boskovice</t>
  </si>
  <si>
    <t>info@stk-boskovice.cz</t>
  </si>
  <si>
    <t>Auto STK  spol.s.r.o.</t>
  </si>
  <si>
    <t>680 01</t>
  </si>
  <si>
    <t>tlamka.stk@quick.cz</t>
  </si>
  <si>
    <t>AUTO V - S, spol. s r.o.</t>
  </si>
  <si>
    <t>Nádražní 70</t>
  </si>
  <si>
    <t>Horšovský Týn</t>
  </si>
  <si>
    <t>smehtyn@seznam.cz</t>
  </si>
  <si>
    <t>AUTO V-S spol. s.r.o.</t>
  </si>
  <si>
    <t>346 01</t>
  </si>
  <si>
    <t>stkhtyn@seznam.cz</t>
  </si>
  <si>
    <t>Autocentrum Zábřeh, s.r.o.</t>
  </si>
  <si>
    <t>Lesnická 2179/2a</t>
  </si>
  <si>
    <t>Zábřeh</t>
  </si>
  <si>
    <t>kasparj@stkzabreh.cz</t>
  </si>
  <si>
    <t>Autocentrum Zábřeh s.r.o.</t>
  </si>
  <si>
    <t>789 13</t>
  </si>
  <si>
    <t>info@stkzabreh.cz</t>
  </si>
  <si>
    <t>AUTOCONTROL, spol. s r.o.</t>
  </si>
  <si>
    <t>Dlouhá Brtnice 156</t>
  </si>
  <si>
    <t>Dlouhá Brtnice</t>
  </si>
  <si>
    <t>info@autocontrol.cz</t>
  </si>
  <si>
    <t>Dlouhá Brtnice 165</t>
  </si>
  <si>
    <t>588 34</t>
  </si>
  <si>
    <t>Dlouhá Brtnice 46</t>
  </si>
  <si>
    <t>Stejný provozovatel, stejná lokace</t>
  </si>
  <si>
    <t>Autodružstvo Frýdek - Místek</t>
  </si>
  <si>
    <t>Beskydská 2299</t>
  </si>
  <si>
    <t>Frýdek-Místek</t>
  </si>
  <si>
    <t>sme480208@seznam.cz</t>
  </si>
  <si>
    <t>Stejná adresa</t>
  </si>
  <si>
    <t>Autodružstvo STK Frýdek - Místek</t>
  </si>
  <si>
    <t>738 02</t>
  </si>
  <si>
    <t>558 439 355, 558 644 973</t>
  </si>
  <si>
    <t>adstk.fm@tiscali.cz</t>
  </si>
  <si>
    <t>Autostop, spol. s r. o.</t>
  </si>
  <si>
    <t>Luženská 1992</t>
  </si>
  <si>
    <t>Rakovník</t>
  </si>
  <si>
    <t>info@autostop-rakovnik.cz</t>
  </si>
  <si>
    <t>AUTOFIJA s.r.o.</t>
  </si>
  <si>
    <t>Rakovník II</t>
  </si>
  <si>
    <t>269 01</t>
  </si>
  <si>
    <t>autofija@tiscali.cz</t>
  </si>
  <si>
    <t>Autocheck s.r.o.</t>
  </si>
  <si>
    <t>Fáblovka 404</t>
  </si>
  <si>
    <t>Pardubice</t>
  </si>
  <si>
    <t>info@stk-autocheck.cz</t>
  </si>
  <si>
    <t>533 52</t>
  </si>
  <si>
    <t>AUTOKOMPLET-SERVIS Plzeň, s.r.o.</t>
  </si>
  <si>
    <t>Domažlická 1025/126</t>
  </si>
  <si>
    <t>Plzeň - Skvrňany</t>
  </si>
  <si>
    <t>stk@autokomplet91.cz</t>
  </si>
  <si>
    <t>AUTOKOMPLET- servis Plzeň s.r.o.</t>
  </si>
  <si>
    <t>Domažlická 126</t>
  </si>
  <si>
    <t>Plzeň</t>
  </si>
  <si>
    <t>318 03</t>
  </si>
  <si>
    <t>AUTOKOMPLET 91 s.r.o.</t>
  </si>
  <si>
    <t>Domažlická</t>
  </si>
  <si>
    <t>kracik@autokomplet91.cz</t>
  </si>
  <si>
    <t>AutoKontrol - STK Tachov s.r.o.</t>
  </si>
  <si>
    <t>Oldřichovská 1511</t>
  </si>
  <si>
    <t>Tachov</t>
  </si>
  <si>
    <t>stk34.07tc@quick.cz</t>
  </si>
  <si>
    <t>347 01</t>
  </si>
  <si>
    <t>Libuše Mrázková</t>
  </si>
  <si>
    <t>Hradištská 551</t>
  </si>
  <si>
    <t>smeliba@seznam.cz</t>
  </si>
  <si>
    <t>Personální propojení, stejná adresa, stejný telefon</t>
  </si>
  <si>
    <t>Autokontrol Pardubice s.r.o.</t>
  </si>
  <si>
    <t>Hradišťská 551</t>
  </si>
  <si>
    <t>533 53</t>
  </si>
  <si>
    <t>info@autokontrol.cz</t>
  </si>
  <si>
    <t>Automobile Centre SME s.r.o.</t>
  </si>
  <si>
    <t>PRAŽSKÁ 830</t>
  </si>
  <si>
    <t>Dolní Břežany</t>
  </si>
  <si>
    <t>info@stkdb.cz</t>
  </si>
  <si>
    <t>Automobile Centre STK s.r.o.</t>
  </si>
  <si>
    <t>Pražská 830</t>
  </si>
  <si>
    <t>252 41</t>
  </si>
  <si>
    <t>AUTOPLUS II. CONTROL s.r.o.</t>
  </si>
  <si>
    <t>Budovatelů 624</t>
  </si>
  <si>
    <t>Most</t>
  </si>
  <si>
    <t>info@stkmost.cz</t>
  </si>
  <si>
    <t>stk3506@autoplusmost.cz</t>
  </si>
  <si>
    <t>drahorad@autoplusmost.cz</t>
  </si>
  <si>
    <t>LIPEX PLUS spol. s.r.o.</t>
  </si>
  <si>
    <t>Mánesova 1477</t>
  </si>
  <si>
    <t>Česká Lípa</t>
  </si>
  <si>
    <t>info@stkmanesova.cz</t>
  </si>
  <si>
    <t>Personální propojení, stejná adresa, stejný telefon, stejný e-mail</t>
  </si>
  <si>
    <t>AUTORENOVA Plus s.r.o.</t>
  </si>
  <si>
    <t>470 01</t>
  </si>
  <si>
    <t>DP RENT  s.r.o.</t>
  </si>
  <si>
    <t>Tepelská 551/5</t>
  </si>
  <si>
    <t>Mariánské Lázně</t>
  </si>
  <si>
    <t xml:space="preserve">604917905, 354422048 </t>
  </si>
  <si>
    <t>kcermak@centrum.cz</t>
  </si>
  <si>
    <t>AUTORENT SALON s.r.o.</t>
  </si>
  <si>
    <t>Tepelská 551</t>
  </si>
  <si>
    <t>353 01</t>
  </si>
  <si>
    <t>stkml@iol.cz</t>
  </si>
  <si>
    <t>Autoškola Hančín s.r.o.</t>
  </si>
  <si>
    <t>Jáchymov 1</t>
  </si>
  <si>
    <t>Brniště</t>
  </si>
  <si>
    <t>pavel.lukasss@seznam.cz</t>
  </si>
  <si>
    <t>ZOD Brniště a.s.</t>
  </si>
  <si>
    <t>Brniště, Jáchymov 1</t>
  </si>
  <si>
    <t>471 29</t>
  </si>
  <si>
    <t>Ing. Radek Štol</t>
  </si>
  <si>
    <t>Vašíčkova 71</t>
  </si>
  <si>
    <t>Kladno</t>
  </si>
  <si>
    <t>stol.radek@volny.cz</t>
  </si>
  <si>
    <t>AUTOŠTOL-STK s r.o.</t>
  </si>
  <si>
    <t>272 04</t>
  </si>
  <si>
    <t>stkkladno@volny.cz</t>
  </si>
  <si>
    <t>AUTOŠTOL-STK, spol. s r.o.</t>
  </si>
  <si>
    <t>stk3207@stkkladno.cz</t>
  </si>
  <si>
    <t>AUTOTEST-STK VYSOKÉ MÝTO, s.r.o.</t>
  </si>
  <si>
    <t>Vraclavská 523</t>
  </si>
  <si>
    <t>Vysoké Mýto</t>
  </si>
  <si>
    <t>stk.vysokemyto@email.cz</t>
  </si>
  <si>
    <t>AUTOTEST-STK Vysoké Mýto s.r.o.</t>
  </si>
  <si>
    <t>566 01</t>
  </si>
  <si>
    <t>AUTOSERVIS spol. s r.o.</t>
  </si>
  <si>
    <t>sme.myto@email.cz</t>
  </si>
  <si>
    <t>Autotest-TKMV s.r.o.</t>
  </si>
  <si>
    <t>Dobenínská 2014</t>
  </si>
  <si>
    <t>Náchod</t>
  </si>
  <si>
    <t>novak@autotest-tkmv.cz</t>
  </si>
  <si>
    <t>Autotest-TKMV, s.r.o.</t>
  </si>
  <si>
    <t>547 01</t>
  </si>
  <si>
    <t>stk36.23nachod@tiscali.cz</t>
  </si>
  <si>
    <t>AUTO-VESELÝ, s.r.o.</t>
  </si>
  <si>
    <t>K Měcholupům 3</t>
  </si>
  <si>
    <t>Praha 15</t>
  </si>
  <si>
    <t>109 00</t>
  </si>
  <si>
    <t>vesely@stkmecholupy.cz</t>
  </si>
  <si>
    <t>Jaroslav VESELÝ</t>
  </si>
  <si>
    <t>A-Z Beroun, s.r.o.</t>
  </si>
  <si>
    <t>Pod Hájem 372</t>
  </si>
  <si>
    <t>Králův Dvůr</t>
  </si>
  <si>
    <t>stk3228@seznam.cz</t>
  </si>
  <si>
    <t>A-Z BEROUN s.r.o.</t>
  </si>
  <si>
    <t>267 01</t>
  </si>
  <si>
    <t>Antonín Kaňa</t>
  </si>
  <si>
    <t>Kulkova 946/30</t>
  </si>
  <si>
    <t>a.kana@seznam.cz</t>
  </si>
  <si>
    <t>AZ SERVIS STK, s.r.o.</t>
  </si>
  <si>
    <t>Kulkova 30</t>
  </si>
  <si>
    <t>614 00</t>
  </si>
  <si>
    <t>stk37.10@tiscali.cz</t>
  </si>
  <si>
    <t>AZ SERVIS, a.s.</t>
  </si>
  <si>
    <t>petkuc@volny.cz</t>
  </si>
  <si>
    <t>Brno - Maloměřice</t>
  </si>
  <si>
    <t>info@az-stkbrno.cz</t>
  </si>
  <si>
    <t>B.K.syn centrum s.r.o.</t>
  </si>
  <si>
    <t>Havířská 360/29</t>
  </si>
  <si>
    <t>Ústí nad Labem - Všebořice</t>
  </si>
  <si>
    <t>vedouci_stk@areal-uzin.cz</t>
  </si>
  <si>
    <t>B.K. syn CENTRUM s.r.o.</t>
  </si>
  <si>
    <t>Ústí nad Labem</t>
  </si>
  <si>
    <t>400 00</t>
  </si>
  <si>
    <t>alexa@areal-uzin.cz</t>
  </si>
  <si>
    <t>AJK Centrum s.r.o.</t>
  </si>
  <si>
    <t>HAVÍŘSKÁ 360/29</t>
  </si>
  <si>
    <t>475504414 + 733584795</t>
  </si>
  <si>
    <t>sme@areal-uzin.cz</t>
  </si>
  <si>
    <t>Petr Fojtík</t>
  </si>
  <si>
    <t>Jandova 68</t>
  </si>
  <si>
    <t>Hlučín-Darkovičky</t>
  </si>
  <si>
    <t>fojtikservis@seznam.cz</t>
  </si>
  <si>
    <t>Bc. Jan Fojtík</t>
  </si>
  <si>
    <t>Jandova 39/68</t>
  </si>
  <si>
    <t>748 01</t>
  </si>
  <si>
    <t>honza.fojtik@centrum.cz</t>
  </si>
  <si>
    <t>SME Brno s.r.o.</t>
  </si>
  <si>
    <t>Jihlavská 716/29</t>
  </si>
  <si>
    <t>stk3756@seznam.cz</t>
  </si>
  <si>
    <t>BĚLOHRADSKÝ spol. s r.o.</t>
  </si>
  <si>
    <t>Jihlavská 29</t>
  </si>
  <si>
    <t>625 00</t>
  </si>
  <si>
    <t>SME Jihlava s.r.o.</t>
  </si>
  <si>
    <t>Mlýnská 5496/60</t>
  </si>
  <si>
    <t>Jihlava</t>
  </si>
  <si>
    <t>stk3765@seznam.cz</t>
  </si>
  <si>
    <t>Mlýnská 60</t>
  </si>
  <si>
    <t>669 02</t>
  </si>
  <si>
    <t>Brněnská 1242</t>
  </si>
  <si>
    <t>Rosice</t>
  </si>
  <si>
    <t>stk3735@seznam.cz</t>
  </si>
  <si>
    <t>665 01</t>
  </si>
  <si>
    <t>SME Kuřim s.r.o.</t>
  </si>
  <si>
    <t>Tišnovská 1968/33</t>
  </si>
  <si>
    <t>Kuřim</t>
  </si>
  <si>
    <t>stkkurim@seznam.cz</t>
  </si>
  <si>
    <t>Stejná adresa, stejný e-mail</t>
  </si>
  <si>
    <t>664 34</t>
  </si>
  <si>
    <t>SME Kosmonosy s.r.o.</t>
  </si>
  <si>
    <t>Boleslavská 1042</t>
  </si>
  <si>
    <t>Mladá Boleslav</t>
  </si>
  <si>
    <t>stk3218@seznam.cz</t>
  </si>
  <si>
    <t>Kosmonosy</t>
  </si>
  <si>
    <t>293 06</t>
  </si>
  <si>
    <t>SME Kájov s.r.o.</t>
  </si>
  <si>
    <t>Dvorská 196</t>
  </si>
  <si>
    <t>Kájov</t>
  </si>
  <si>
    <t>stk@seznam.cz</t>
  </si>
  <si>
    <t>Křenov u Kájova parc. č. 265, areál BOXIT</t>
  </si>
  <si>
    <t>382 21</t>
  </si>
  <si>
    <t>stk3327@seznam.cz</t>
  </si>
  <si>
    <t>SME Teplice s.r.o.</t>
  </si>
  <si>
    <t>V Lipách 3275</t>
  </si>
  <si>
    <t>Teplice</t>
  </si>
  <si>
    <t>sme450920@seznam.cz</t>
  </si>
  <si>
    <t>Stejná adresa, stejný telefon</t>
  </si>
  <si>
    <t>415 01</t>
  </si>
  <si>
    <t>stk3531@seznam.cz</t>
  </si>
  <si>
    <t>C1D1 s.r.o.</t>
  </si>
  <si>
    <t>Na Malém Spořilově</t>
  </si>
  <si>
    <t>Mělník</t>
  </si>
  <si>
    <t>stk3245@seznam.cz</t>
  </si>
  <si>
    <t>276 01</t>
  </si>
  <si>
    <t>stk3251@seznam.cz</t>
  </si>
  <si>
    <t>SME Mladá Boleslav s.r.o.</t>
  </si>
  <si>
    <t>Jičínská 414</t>
  </si>
  <si>
    <t>stk3244@seznam.cz</t>
  </si>
  <si>
    <t>293 01</t>
  </si>
  <si>
    <t>stk3252@seznam.cz</t>
  </si>
  <si>
    <t>Kolovratská 2020</t>
  </si>
  <si>
    <t>Říčany</t>
  </si>
  <si>
    <t>emise.ricany@seznam.cz</t>
  </si>
  <si>
    <t>251 01</t>
  </si>
  <si>
    <t>stk3227@centrum.cz</t>
  </si>
  <si>
    <t>E1F1 s.r.o.</t>
  </si>
  <si>
    <t>Mělnická 1060</t>
  </si>
  <si>
    <t>Líbeznice</t>
  </si>
  <si>
    <t>stk3226@seznam.cz</t>
  </si>
  <si>
    <t>Vltavská 7</t>
  </si>
  <si>
    <t>Libčice nad Vltavou</t>
  </si>
  <si>
    <t>252 66</t>
  </si>
  <si>
    <t>SME Česká Lípa s.r.o.</t>
  </si>
  <si>
    <t>Kovářova 3189</t>
  </si>
  <si>
    <t>stk3528@seznam.cz</t>
  </si>
  <si>
    <t>stk3227@seznam.cz</t>
  </si>
  <si>
    <t>Kročehlavská 1025</t>
  </si>
  <si>
    <t>Kladno - Dubí</t>
  </si>
  <si>
    <t>stk3242@seznam.cz</t>
  </si>
  <si>
    <t>272 03</t>
  </si>
  <si>
    <t>Kájov 196</t>
  </si>
  <si>
    <t>A1C1 s.r.o.</t>
  </si>
  <si>
    <t>BOVAS, s.r.o.</t>
  </si>
  <si>
    <t>K Podlesí č. p. 539</t>
  </si>
  <si>
    <t>stkpbsro@volny.cz</t>
  </si>
  <si>
    <t>BOVAS s.r.o.</t>
  </si>
  <si>
    <t>K Podlesí 539</t>
  </si>
  <si>
    <t>AutoFREIBERG spol. s r.o.</t>
  </si>
  <si>
    <t>Radimova 39</t>
  </si>
  <si>
    <t>michal.dvorak@stkbrevnov.cz</t>
  </si>
  <si>
    <t>Personální propojení, stejný statutár, stejná adresa</t>
  </si>
  <si>
    <t>Břevnovská STK s.r.o.</t>
  </si>
  <si>
    <t>Praha 6</t>
  </si>
  <si>
    <t>169 00</t>
  </si>
  <si>
    <t>brevnovska.stk@seznam.cz</t>
  </si>
  <si>
    <t>BŘEVNOVSKÁ STK s.r.o.</t>
  </si>
  <si>
    <t>Radimova 2327/39</t>
  </si>
  <si>
    <t>info@stkbrevnov.cz</t>
  </si>
  <si>
    <t>BUILDING S s.r.o.</t>
  </si>
  <si>
    <t>Dopravní 2624</t>
  </si>
  <si>
    <t>Nymburk</t>
  </si>
  <si>
    <t>stk@building.cz</t>
  </si>
  <si>
    <t>BUILDING SP spol. s r.o.</t>
  </si>
  <si>
    <t>Dopravní 2098</t>
  </si>
  <si>
    <t>288 02</t>
  </si>
  <si>
    <t>Tregado a.s.</t>
  </si>
  <si>
    <t>Bobrky 2270</t>
  </si>
  <si>
    <t>Vsetín</t>
  </si>
  <si>
    <t>emise@tregado.cz</t>
  </si>
  <si>
    <t>CAR OK STK s.r.o.</t>
  </si>
  <si>
    <t>755 01</t>
  </si>
  <si>
    <t>carok.stk@tiscali.cz</t>
  </si>
  <si>
    <t>Carmotive, s.r.o.</t>
  </si>
  <si>
    <t>Strakonická 3242</t>
  </si>
  <si>
    <t>Varnsdorf</t>
  </si>
  <si>
    <t>carmotive@seznam.cz</t>
  </si>
  <si>
    <t>407 47</t>
  </si>
  <si>
    <t>n.brzobohaty@seznam.cz</t>
  </si>
  <si>
    <t>CSAO, spol. s r.o.</t>
  </si>
  <si>
    <t>Bílanská 2595</t>
  </si>
  <si>
    <t>Kroměříž</t>
  </si>
  <si>
    <t>stk@csao-km.cz</t>
  </si>
  <si>
    <t>767 01</t>
  </si>
  <si>
    <t>csao-stk@quick.cz</t>
  </si>
  <si>
    <t>Centrum služeb pro silniční dopravu</t>
  </si>
  <si>
    <t>Mladobucká 483</t>
  </si>
  <si>
    <t>Trutnov</t>
  </si>
  <si>
    <t>stk.trutnov@cspsd.cz</t>
  </si>
  <si>
    <t>CSPSD Praha</t>
  </si>
  <si>
    <t>541 02</t>
  </si>
  <si>
    <t>499 732 913, 499 732 912</t>
  </si>
  <si>
    <t>Alšova 1075/7</t>
  </si>
  <si>
    <t>Krásná Lípa</t>
  </si>
  <si>
    <t>stk.krasnalipa@cspsd.cz</t>
  </si>
  <si>
    <t>407 46</t>
  </si>
  <si>
    <t>dalibor.dusek@cspsd.cz</t>
  </si>
  <si>
    <t>AUTO KALNÝ s.r.o.</t>
  </si>
  <si>
    <t>Čímice 77</t>
  </si>
  <si>
    <t>Sušice</t>
  </si>
  <si>
    <t>info@autokalny.cz</t>
  </si>
  <si>
    <t>Čimická STK s.r.o.</t>
  </si>
  <si>
    <t>Čimice 77</t>
  </si>
  <si>
    <t>342 01</t>
  </si>
  <si>
    <t>stk3403@autokalny.cz</t>
  </si>
  <si>
    <t>Truck - servis Brno s.r.o.</t>
  </si>
  <si>
    <t>Hájecká 14</t>
  </si>
  <si>
    <t>truckservisbrno@seznam.cz</t>
  </si>
  <si>
    <t>ČSAD Brno-Černovice a.s.</t>
  </si>
  <si>
    <t>618 00</t>
  </si>
  <si>
    <t>stk3716@best-transport.cz</t>
  </si>
  <si>
    <t>Scania Czech Republic s.r.o.</t>
  </si>
  <si>
    <t>servis.brno@scania.cz</t>
  </si>
  <si>
    <t>ČSAD POLKOST, spol. s r.o.</t>
  </si>
  <si>
    <t>nám.Smiřických 16</t>
  </si>
  <si>
    <t>Kostelec nad Černými lesy</t>
  </si>
  <si>
    <t>stk.nakladni@csadpolkost.cz</t>
  </si>
  <si>
    <t>ČSAD POLKOST spol. s r.o.</t>
  </si>
  <si>
    <t>nám. Smiřických 16</t>
  </si>
  <si>
    <t>Kostelec nad Černými Lesy</t>
  </si>
  <si>
    <t>281 63</t>
  </si>
  <si>
    <t>321 679 289, ústř. 679274</t>
  </si>
  <si>
    <t>stk.osobni@csadpolkost.cz</t>
  </si>
  <si>
    <t>DAJAN spol. s r.o.</t>
  </si>
  <si>
    <t>Palackého 379</t>
  </si>
  <si>
    <t>Tetčice</t>
  </si>
  <si>
    <t>stktetcice@seznam.cz</t>
  </si>
  <si>
    <t>664 17</t>
  </si>
  <si>
    <t>AUTOSHOP PAULUS, spol. s r.o.</t>
  </si>
  <si>
    <t>Hulínská 3221</t>
  </si>
  <si>
    <t>stk.dapas@seznam.cz</t>
  </si>
  <si>
    <t>Dapas, a.s.</t>
  </si>
  <si>
    <t>DEKRA CZ a.s.</t>
  </si>
  <si>
    <t>Nedbalova 573</t>
  </si>
  <si>
    <t>Dvůr Králové nad Labem</t>
  </si>
  <si>
    <t>stkdk@dekra.cz</t>
  </si>
  <si>
    <t>DEKRA CZ  a.s.</t>
  </si>
  <si>
    <t>544 01</t>
  </si>
  <si>
    <t>499 622 506, 499 320 540</t>
  </si>
  <si>
    <t>Ještětice 110</t>
  </si>
  <si>
    <t>Solnice</t>
  </si>
  <si>
    <t>stk-jestetice@dekra.cz</t>
  </si>
  <si>
    <t>Solnice-Ještětice 110</t>
  </si>
  <si>
    <t>Rychnov nad Kněžnou</t>
  </si>
  <si>
    <t>516 01</t>
  </si>
  <si>
    <t>stk-jestetice@dekra-automobil.cz</t>
  </si>
  <si>
    <t>Pod Budínem 1699</t>
  </si>
  <si>
    <t>stk-rychnov@dekra.cz</t>
  </si>
  <si>
    <t>stk-rychnov@dekra-automobil.cz</t>
  </si>
  <si>
    <t>Průmyslová 381</t>
  </si>
  <si>
    <t>stkpardubice.cz@dekra.com</t>
  </si>
  <si>
    <t>533 01</t>
  </si>
  <si>
    <t>stk-zadina@volny.cz</t>
  </si>
  <si>
    <t>ČS. Armády</t>
  </si>
  <si>
    <t>Slavkov u Brna</t>
  </si>
  <si>
    <t>bronislav.cagasek@dekra.com</t>
  </si>
  <si>
    <t>Čs. armády 217</t>
  </si>
  <si>
    <t>684 01</t>
  </si>
  <si>
    <t>stk.slavkov@seznam.cz</t>
  </si>
  <si>
    <t>Opavská 26/8</t>
  </si>
  <si>
    <t>marek.cermak@dekra.com</t>
  </si>
  <si>
    <t>662 93</t>
  </si>
  <si>
    <t>543 217 079, 542 154 471</t>
  </si>
  <si>
    <t>stk-brno@dekra.cz</t>
  </si>
  <si>
    <t>U Koupaliště 180</t>
  </si>
  <si>
    <t>Jablonné nad Orlicí</t>
  </si>
  <si>
    <t>petr.machacek@dekra.com</t>
  </si>
  <si>
    <t>561 64</t>
  </si>
  <si>
    <t>machacek@dekra.cz</t>
  </si>
  <si>
    <t>Podbranská 2047</t>
  </si>
  <si>
    <t>Česká Třebová</t>
  </si>
  <si>
    <t>stk-ceskatrebova@dekra.com</t>
  </si>
  <si>
    <t>560 02</t>
  </si>
  <si>
    <t>stkct@seznam.cz</t>
  </si>
  <si>
    <t>Belgická 5063</t>
  </si>
  <si>
    <t>Jablonec nad Nisou</t>
  </si>
  <si>
    <t>petr.kratina@dekra.com</t>
  </si>
  <si>
    <t>Belgická 5061</t>
  </si>
  <si>
    <t>466 05</t>
  </si>
  <si>
    <t>jablonecka.stk@seznam.cz</t>
  </si>
  <si>
    <t>U Oharky 3093</t>
  </si>
  <si>
    <t>Žatec</t>
  </si>
  <si>
    <t>stkzatec.cz@dekra.com</t>
  </si>
  <si>
    <t>438 01</t>
  </si>
  <si>
    <t>info@stkzatec.cz</t>
  </si>
  <si>
    <t>P Z P MERLIN s.r.o.</t>
  </si>
  <si>
    <t>Poličská 1365</t>
  </si>
  <si>
    <t>Hlinsko</t>
  </si>
  <si>
    <t>731980116 + 605384539</t>
  </si>
  <si>
    <t>PZP.emise@seznam.cz</t>
  </si>
  <si>
    <t>539 01</t>
  </si>
  <si>
    <t>stk-hlinsko@dekra-automobil.cz</t>
  </si>
  <si>
    <t>Fügnerova 404</t>
  </si>
  <si>
    <t>Blovice</t>
  </si>
  <si>
    <t>stkblovice.cz@dekra.com</t>
  </si>
  <si>
    <t>336 01</t>
  </si>
  <si>
    <t>info@stk-blovice.cz</t>
  </si>
  <si>
    <t>třída 3.Května 850</t>
  </si>
  <si>
    <t>Zlín- Malenovice</t>
  </si>
  <si>
    <t>stkzlin.cz@dekra.com</t>
  </si>
  <si>
    <t>třída 3. května 1147</t>
  </si>
  <si>
    <t>Zlín-Malenovice</t>
  </si>
  <si>
    <t>763 02</t>
  </si>
  <si>
    <t>577 105 353, 577 106 927</t>
  </si>
  <si>
    <t>stkzlin@tiscali.cz</t>
  </si>
  <si>
    <t>Zlín</t>
  </si>
  <si>
    <t>Letiště  1894</t>
  </si>
  <si>
    <t>Otrokovice</t>
  </si>
  <si>
    <t>stkotrokovice.cz@dekra.com</t>
  </si>
  <si>
    <t xml:space="preserve">DEKRA CZ a.s. </t>
  </si>
  <si>
    <t>Letiště 1894</t>
  </si>
  <si>
    <t>765 02</t>
  </si>
  <si>
    <t>stk.otrokovice@seznam.cz</t>
  </si>
  <si>
    <t>třída 3. května 850</t>
  </si>
  <si>
    <t>Luční Čtvrť 1824</t>
  </si>
  <si>
    <t>Staré Město</t>
  </si>
  <si>
    <t>stkstaremesto.cz@dekra.com</t>
  </si>
  <si>
    <t>Luční čtvrť 1824</t>
  </si>
  <si>
    <t>686 03</t>
  </si>
  <si>
    <t>stk.uh@worldonline.cz</t>
  </si>
  <si>
    <t>Březolupy 475</t>
  </si>
  <si>
    <t>Březolupy</t>
  </si>
  <si>
    <t>stkbrezolupy.cz@dekra.cz</t>
  </si>
  <si>
    <t>687 13</t>
  </si>
  <si>
    <t>stk-brezolupy@dekra.cz</t>
  </si>
  <si>
    <t>Na Výběžku 688/11</t>
  </si>
  <si>
    <t>stkvysocany.cz@dekra.com</t>
  </si>
  <si>
    <t>190 00</t>
  </si>
  <si>
    <t>284 818 928, 284 818 927</t>
  </si>
  <si>
    <t>stk-vysocany@dekra.cz</t>
  </si>
  <si>
    <t>náměstí Svobody 1597</t>
  </si>
  <si>
    <t>Kunovice</t>
  </si>
  <si>
    <t>info.cz@dekra.com</t>
  </si>
  <si>
    <t>Náměstí Svobody 578</t>
  </si>
  <si>
    <t>686 04</t>
  </si>
  <si>
    <t>stkkunovice@stkkunovice.cz</t>
  </si>
  <si>
    <t>Československé armády 217</t>
  </si>
  <si>
    <t>stkslavkov.cz@dekra.com</t>
  </si>
  <si>
    <t>Na Bělince 1441</t>
  </si>
  <si>
    <t>stkkunovice.cz@dekra.com</t>
  </si>
  <si>
    <t>stk-brno@dekra.com</t>
  </si>
  <si>
    <t>Zlín, Malenovice</t>
  </si>
  <si>
    <t>577105353      602418066</t>
  </si>
  <si>
    <t>stk-brezolupy.cz@dekra.com</t>
  </si>
  <si>
    <t>Türkova 1001</t>
  </si>
  <si>
    <t>karel.kopr@dekra.com</t>
  </si>
  <si>
    <t>Praha 4</t>
  </si>
  <si>
    <t>149 00</t>
  </si>
  <si>
    <t>267 913 838, 267 288 245</t>
  </si>
  <si>
    <t>stk@dekra.cz</t>
  </si>
  <si>
    <t>Ing. Rudolf KROUTIL</t>
  </si>
  <si>
    <t>Dobronická 635</t>
  </si>
  <si>
    <t>kroutilrudolf@centrum.cz</t>
  </si>
  <si>
    <t>148 00</t>
  </si>
  <si>
    <t>261 112 399, 261 112 597</t>
  </si>
  <si>
    <t>stk-kunratice-nakladni@dekra.cz</t>
  </si>
  <si>
    <t>Spojovací 41/783</t>
  </si>
  <si>
    <t>stkspojovaci.cz@dekra.com</t>
  </si>
  <si>
    <t>Spojovací 41</t>
  </si>
  <si>
    <t>stk-spojovaci@dekra.cz</t>
  </si>
  <si>
    <t>david.sindelka@dekra.com</t>
  </si>
  <si>
    <t>stkhlinsko.cz@dekra.com</t>
  </si>
  <si>
    <t>Na Výběžku 1023/7a</t>
  </si>
  <si>
    <t>Türkova 1001/9</t>
  </si>
  <si>
    <t>Praha 4, Chodov</t>
  </si>
  <si>
    <t>Detecha, chemické výrobní družstvo</t>
  </si>
  <si>
    <t>Krátká 487</t>
  </si>
  <si>
    <t>Nové Město nad Metují</t>
  </si>
  <si>
    <t>stk@detecha.cz</t>
  </si>
  <si>
    <t>DETECHA-chemické výrobní družstvo</t>
  </si>
  <si>
    <t>Krátká 419</t>
  </si>
  <si>
    <t>549 01</t>
  </si>
  <si>
    <t>Krátká</t>
  </si>
  <si>
    <t>491 477 156 + 737218135</t>
  </si>
  <si>
    <t>DĚDEK s.r.o.</t>
  </si>
  <si>
    <t>K Třebonicům 100/34</t>
  </si>
  <si>
    <t>Praha 5 - Řeporyje</t>
  </si>
  <si>
    <t>info@stk-diskard.cz</t>
  </si>
  <si>
    <t>Stejný vlastník, stejná lokace, stejný telefon, stejný e-mail</t>
  </si>
  <si>
    <t>DISKARD STK spol. s r.o.</t>
  </si>
  <si>
    <t>Jeremiášova 870</t>
  </si>
  <si>
    <t>DIZIONARIO s.r.o.</t>
  </si>
  <si>
    <t>Sladkovského 53A</t>
  </si>
  <si>
    <t>Olomouc</t>
  </si>
  <si>
    <t>reditelstk@seznam.cz</t>
  </si>
  <si>
    <t>Smetanova 192</t>
  </si>
  <si>
    <t>Olomouc - Hodolany</t>
  </si>
  <si>
    <t>772 00</t>
  </si>
  <si>
    <t>info@stk-olomouc.cz</t>
  </si>
  <si>
    <t>DM BETA, s.r.o.</t>
  </si>
  <si>
    <t>Slavkovská 39</t>
  </si>
  <si>
    <t>Opava</t>
  </si>
  <si>
    <t>info@stkopava.cz</t>
  </si>
  <si>
    <t>DM BETA s.r.o.</t>
  </si>
  <si>
    <t>747 07</t>
  </si>
  <si>
    <t>stk3810@centrum.cz</t>
  </si>
  <si>
    <t>Dopravní podnik hl. m. Prahy, akciová společnost</t>
  </si>
  <si>
    <t>U Vozovny 6</t>
  </si>
  <si>
    <t>vitekj@dpp.cz</t>
  </si>
  <si>
    <t>Dopravní podnik hl.m. Prahy a.s.</t>
  </si>
  <si>
    <t>U vozovny 6</t>
  </si>
  <si>
    <t>Praha 10</t>
  </si>
  <si>
    <t>108 56</t>
  </si>
  <si>
    <t>stk@dpp.cz</t>
  </si>
  <si>
    <t xml:space="preserve">DOPRAVNÍ PODNIK MĚSTA JIHLAVY,  a.s. </t>
  </si>
  <si>
    <t>Brtnická 1002/23</t>
  </si>
  <si>
    <t>stkdpmj@volny.cz</t>
  </si>
  <si>
    <t>DOPRAVNÍ PODNIK MĚSTA JIHLAVY, a.s.</t>
  </si>
  <si>
    <t>Brtnická 23</t>
  </si>
  <si>
    <t>586 01</t>
  </si>
  <si>
    <t>ELEKTRO-LUMEN, s.r.o.</t>
  </si>
  <si>
    <t>Hranická 505</t>
  </si>
  <si>
    <t>stk@el-lumen.cz</t>
  </si>
  <si>
    <t>753 61</t>
  </si>
  <si>
    <t>581 699 426 - 7</t>
  </si>
  <si>
    <t>MIRDA CARS s.r.o.</t>
  </si>
  <si>
    <t>Sovadinova 8</t>
  </si>
  <si>
    <t>Břeclav</t>
  </si>
  <si>
    <t>info@mirdacars.cz</t>
  </si>
  <si>
    <t>ELISAR CENTRUM s.r.o.</t>
  </si>
  <si>
    <t>690 81</t>
  </si>
  <si>
    <t>elisarcentrum@seznam.cz</t>
  </si>
  <si>
    <t>ESPM s.r.o.</t>
  </si>
  <si>
    <t>Mezi vodami 1097/25</t>
  </si>
  <si>
    <t>info@stk-modrany.cz</t>
  </si>
  <si>
    <t>Praha 8</t>
  </si>
  <si>
    <t>143 00</t>
  </si>
  <si>
    <t>AUTOCENTRUM FICS s.r.o.</t>
  </si>
  <si>
    <t>Želivského 1</t>
  </si>
  <si>
    <t>servis@fics.cz</t>
  </si>
  <si>
    <t>eSTéKá spol. s r.o.</t>
  </si>
  <si>
    <t>esteka.jbc@volny.cz</t>
  </si>
  <si>
    <t>ESTEKO s.r.o.</t>
  </si>
  <si>
    <t>tř. Masarykova 1663</t>
  </si>
  <si>
    <t>Veselí nad Moravou</t>
  </si>
  <si>
    <t>stkveseli@esteko.cz</t>
  </si>
  <si>
    <t>ESTEKO a.s.</t>
  </si>
  <si>
    <t>Masarykova 1663</t>
  </si>
  <si>
    <t>698 26</t>
  </si>
  <si>
    <t>Měšťanská 4339/146A</t>
  </si>
  <si>
    <t>Hodonín</t>
  </si>
  <si>
    <t>stkhodonin@esteko.cz</t>
  </si>
  <si>
    <t>695 01</t>
  </si>
  <si>
    <t>esteko@quick.cz</t>
  </si>
  <si>
    <t>EURO - PROFICAR s.r.o.</t>
  </si>
  <si>
    <t>Slavonínská 804/1</t>
  </si>
  <si>
    <t>stk.eurocar@seznam.cz</t>
  </si>
  <si>
    <t>Slavonínská 5</t>
  </si>
  <si>
    <t>779 00</t>
  </si>
  <si>
    <t>EXPRES COMMERCIO s.r.o.</t>
  </si>
  <si>
    <t>Jesenická 3071/1d</t>
  </si>
  <si>
    <t>exprescom.stk@seznam.cz</t>
  </si>
  <si>
    <t>Expres Commercio s.r.o.</t>
  </si>
  <si>
    <t>Jesenická 3071/1D</t>
  </si>
  <si>
    <t>Autosprint Max s.r.o.</t>
  </si>
  <si>
    <t>Plzeňská 576</t>
  </si>
  <si>
    <t>Toužim</t>
  </si>
  <si>
    <t>stktouzim@volny.cz</t>
  </si>
  <si>
    <t>F+T AUTO-TECHNIK s.r.o.</t>
  </si>
  <si>
    <t>Plzeňská 575</t>
  </si>
  <si>
    <t>364 01</t>
  </si>
  <si>
    <t>F + T AUTO - TECHNIK, s.r.o.</t>
  </si>
  <si>
    <t>Petr Florian</t>
  </si>
  <si>
    <t>Ekologická 348</t>
  </si>
  <si>
    <t>tachografyrk@seznam.cz</t>
  </si>
  <si>
    <t>FAMA - STK, s.r.o.</t>
  </si>
  <si>
    <t>stkfama@iex.cz</t>
  </si>
  <si>
    <t>stkfama@eix.cz</t>
  </si>
  <si>
    <t>FARMET STK spol. s r.o.</t>
  </si>
  <si>
    <t>Jiřinková 276</t>
  </si>
  <si>
    <t>Česká Skalice</t>
  </si>
  <si>
    <t>z.haman@farmet.cz</t>
  </si>
  <si>
    <t>FARMET STK spol s r.o.</t>
  </si>
  <si>
    <t>552 03</t>
  </si>
  <si>
    <t>i.martinec@farmet.cz</t>
  </si>
  <si>
    <t>FOLDA, s.r.o.</t>
  </si>
  <si>
    <t>Frýdlantská 540</t>
  </si>
  <si>
    <t>Frýdlant</t>
  </si>
  <si>
    <t>stk.3526@volny.cz</t>
  </si>
  <si>
    <t>Frýdlantská 772</t>
  </si>
  <si>
    <t>Raspenava</t>
  </si>
  <si>
    <t>464 01</t>
  </si>
  <si>
    <t>FONTES STK s.r.o.</t>
  </si>
  <si>
    <t>Semtín 100</t>
  </si>
  <si>
    <t>fontesstk@volny.cz</t>
  </si>
  <si>
    <t>533 54</t>
  </si>
  <si>
    <t>NAPA TRUCKS spol. s r. o.</t>
  </si>
  <si>
    <t>emise@napatrucks.cz</t>
  </si>
  <si>
    <t>FRANOTRANS s.r.o.</t>
  </si>
  <si>
    <t>Na Křtaltě 2219/37</t>
  </si>
  <si>
    <t>info@franotrans.cz</t>
  </si>
  <si>
    <t xml:space="preserve">FRANOTRANS s.r.o. </t>
  </si>
  <si>
    <t>Na Křtaltě 37</t>
  </si>
  <si>
    <t>789 01</t>
  </si>
  <si>
    <t>frano.trans@iol.cz, stk3835@seznam.cz</t>
  </si>
  <si>
    <t>Hájek a Peš s.r.o</t>
  </si>
  <si>
    <t>Přímětice 604</t>
  </si>
  <si>
    <t>Znojmo</t>
  </si>
  <si>
    <t>stk67.23znojmo@seznam.cz</t>
  </si>
  <si>
    <t>Hájek a Peš s,r,o</t>
  </si>
  <si>
    <t>669 04</t>
  </si>
  <si>
    <t>HARASIM s.r.o.</t>
  </si>
  <si>
    <t>Slezská 643/3</t>
  </si>
  <si>
    <t>Štěpánkovice</t>
  </si>
  <si>
    <t>harasimmarcel@gmail.com</t>
  </si>
  <si>
    <t xml:space="preserve">HARASIM s.r.o. </t>
  </si>
  <si>
    <t>Slezská 643</t>
  </si>
  <si>
    <t>747 28</t>
  </si>
  <si>
    <t>mharasim@stepankovice.cz</t>
  </si>
  <si>
    <t>HELVE s.r.o.</t>
  </si>
  <si>
    <t>Spořická 480</t>
  </si>
  <si>
    <t>Spořice</t>
  </si>
  <si>
    <t>stksporice@seznam.cz</t>
  </si>
  <si>
    <t>Spořice 480</t>
  </si>
  <si>
    <t>431 01</t>
  </si>
  <si>
    <t>Chodovská STK s.r.o.</t>
  </si>
  <si>
    <t>Vintířovská 1119</t>
  </si>
  <si>
    <t>Chodov</t>
  </si>
  <si>
    <t>stkchodov@seznam.cz</t>
  </si>
  <si>
    <t>357 35</t>
  </si>
  <si>
    <t>602 449 989, 352 665 111</t>
  </si>
  <si>
    <t>ERGO, společnost s ručením omezeným</t>
  </si>
  <si>
    <t>Trnavská 50</t>
  </si>
  <si>
    <t>Chornice</t>
  </si>
  <si>
    <t>ergodilna@seznam.cz</t>
  </si>
  <si>
    <t>I. Českomorav. obch. společnost s.r.o.</t>
  </si>
  <si>
    <t>569 42</t>
  </si>
  <si>
    <t>cemos@seznam.cz</t>
  </si>
  <si>
    <t>Ing. Karel Maňas</t>
  </si>
  <si>
    <t>Tišnovská 305</t>
  </si>
  <si>
    <t>karelmanas@centrum.cz</t>
  </si>
  <si>
    <t>areál HERBASTAR s.r.o., Tišnovská 305</t>
  </si>
  <si>
    <t>Ostrožská Lhota 413</t>
  </si>
  <si>
    <t>Ostrožská Lhota</t>
  </si>
  <si>
    <t>Ostrožská lhota</t>
  </si>
  <si>
    <t>687 23</t>
  </si>
  <si>
    <t>Orlice 282</t>
  </si>
  <si>
    <t>Letohrad</t>
  </si>
  <si>
    <t>561 51</t>
  </si>
  <si>
    <t>STK Kurimai s.r.o.</t>
  </si>
  <si>
    <t>Brněnská 1019</t>
  </si>
  <si>
    <t>Pohořelice</t>
  </si>
  <si>
    <t>stk-kurimai@volny.cz</t>
  </si>
  <si>
    <t>Ing. Pavel Kurimai</t>
  </si>
  <si>
    <t>691 23</t>
  </si>
  <si>
    <t>INSPEKT CAR s.r.o.</t>
  </si>
  <si>
    <t>Olomoucká 1283/156c</t>
  </si>
  <si>
    <t>stkbrnocernovice@seznam.cz</t>
  </si>
  <si>
    <t>Brno - Černovice</t>
  </si>
  <si>
    <t>inspektcar@seznam.cz</t>
  </si>
  <si>
    <t>Integrovaná střední škola, Vysoké nad Jizerou, Dr.</t>
  </si>
  <si>
    <t>Dr. Farského 300</t>
  </si>
  <si>
    <t>Vysoké nad Jizerou</t>
  </si>
  <si>
    <t>STK3621@atlas.cz</t>
  </si>
  <si>
    <t>Integrovaná střední škola</t>
  </si>
  <si>
    <t>512 11</t>
  </si>
  <si>
    <t>fsalda@iss-vysokenj.cz</t>
  </si>
  <si>
    <t>stk3621@atlas.cz</t>
  </si>
  <si>
    <t>INTERAUTO spol. s ručením omezeným</t>
  </si>
  <si>
    <t>Nádražní 439</t>
  </si>
  <si>
    <t>Mníšek pod Brdy</t>
  </si>
  <si>
    <t>interauto@volny.cz</t>
  </si>
  <si>
    <t>INTERAUTO s.r.o.</t>
  </si>
  <si>
    <t>252 10</t>
  </si>
  <si>
    <t>INTERAUTO S.R.O.</t>
  </si>
  <si>
    <t>NÁDRAŽNÍ 439</t>
  </si>
  <si>
    <t>AGROTEC a.s.</t>
  </si>
  <si>
    <t>Brněnská 74</t>
  </si>
  <si>
    <t>Hustopeče</t>
  </si>
  <si>
    <t>puzrla@agrotec.cz</t>
  </si>
  <si>
    <t>Stejný koncový vlastník, stejný statutár, stejná lokace</t>
  </si>
  <si>
    <t>INTERTEC s.r.o.</t>
  </si>
  <si>
    <t>Hybešova 14</t>
  </si>
  <si>
    <t>693 01</t>
  </si>
  <si>
    <t>519 402 840, 519 402 841</t>
  </si>
  <si>
    <t>hlavka@agrotec.cz</t>
  </si>
  <si>
    <t>INTERTEC spol. s r.o.</t>
  </si>
  <si>
    <t>marak@agrotec.cz</t>
  </si>
  <si>
    <t>IVESUR Česká republika, a.s.</t>
  </si>
  <si>
    <t>U Trati 2213</t>
  </si>
  <si>
    <t>Litoměřice</t>
  </si>
  <si>
    <t>stk3532@seznam.cz</t>
  </si>
  <si>
    <t>IVESUR Česká republika a.s.</t>
  </si>
  <si>
    <t>412 01</t>
  </si>
  <si>
    <t>lito@ivesurcesko.com</t>
  </si>
  <si>
    <t>K Emance 291</t>
  </si>
  <si>
    <t>Dubí</t>
  </si>
  <si>
    <t>stk3511@seznam.cz</t>
  </si>
  <si>
    <t>Dubí - Mstišov</t>
  </si>
  <si>
    <t>417 03</t>
  </si>
  <si>
    <t>teplice@ivesurcesko.com</t>
  </si>
  <si>
    <t>Dubí-Mstišov</t>
  </si>
  <si>
    <t>J&amp;J Kreuzberg spol. s r.o.</t>
  </si>
  <si>
    <t>Příčná 1269/11</t>
  </si>
  <si>
    <t>Litovel</t>
  </si>
  <si>
    <t>vladimirjasek@seznam.cz</t>
  </si>
  <si>
    <t>784 01</t>
  </si>
  <si>
    <t>585 341 253, 585 343 096</t>
  </si>
  <si>
    <t>vladimir.jasek@iex.cz</t>
  </si>
  <si>
    <t>Jaroslav Janči, s.r.o.</t>
  </si>
  <si>
    <t>Ostravská 1833</t>
  </si>
  <si>
    <t>Petřvald</t>
  </si>
  <si>
    <t>info@stk-petrvald.cz</t>
  </si>
  <si>
    <t>735 41</t>
  </si>
  <si>
    <t>MS STK Rokycany s.r.o.</t>
  </si>
  <si>
    <t>Pivovarská 146</t>
  </si>
  <si>
    <t>Rokycany</t>
  </si>
  <si>
    <t>info@stk-rokycany.cz</t>
  </si>
  <si>
    <t>JIKE s.r.o.</t>
  </si>
  <si>
    <t>337 01</t>
  </si>
  <si>
    <t>stkrokycany@seznam.cz</t>
  </si>
  <si>
    <t>Masarykova 392</t>
  </si>
  <si>
    <t>Hořovice</t>
  </si>
  <si>
    <t>602359395    602306936</t>
  </si>
  <si>
    <t>tomas.barta@razdva.cz</t>
  </si>
  <si>
    <t>268 01</t>
  </si>
  <si>
    <t>stk32_24@seznam.cz</t>
  </si>
  <si>
    <t>Masarykova 392/20</t>
  </si>
  <si>
    <t>JIKONA STK s.r.o.</t>
  </si>
  <si>
    <t>Sažinova 1438</t>
  </si>
  <si>
    <t>Milevsko</t>
  </si>
  <si>
    <t>stk_mil@volny.cz</t>
  </si>
  <si>
    <t>Jikona STK s.r.o.</t>
  </si>
  <si>
    <t>399 01</t>
  </si>
  <si>
    <t>Hradišťská 2439</t>
  </si>
  <si>
    <t>jikona@volny.cz</t>
  </si>
  <si>
    <t>Jiří Kovárna</t>
  </si>
  <si>
    <t>382219089 + 603 583 040</t>
  </si>
  <si>
    <t>jkovarna@volny.cz</t>
  </si>
  <si>
    <t>Jiří Machek - HYDROMA</t>
  </si>
  <si>
    <t>K Javorku 982</t>
  </si>
  <si>
    <t>Jilemnice</t>
  </si>
  <si>
    <t>stk.jilemnice@centrum.cz</t>
  </si>
  <si>
    <t>514 01</t>
  </si>
  <si>
    <t>ABH CAR Praha s.r.o.</t>
  </si>
  <si>
    <t>Suchdolská 682</t>
  </si>
  <si>
    <t>Horoměřice</t>
  </si>
  <si>
    <t>servis@abhcar.cz</t>
  </si>
  <si>
    <t>JISTAB, a.s.</t>
  </si>
  <si>
    <t>252 62</t>
  </si>
  <si>
    <t>stk@jistab.cz</t>
  </si>
  <si>
    <t>JV FOODS spol. s r.o.</t>
  </si>
  <si>
    <t>Zahradní 1925/44a</t>
  </si>
  <si>
    <t>Bruntál</t>
  </si>
  <si>
    <t>stk3831@seznam.cz</t>
  </si>
  <si>
    <t>JV FOODS, spol. s r.o.</t>
  </si>
  <si>
    <t>792 01</t>
  </si>
  <si>
    <t>Karel Theer</t>
  </si>
  <si>
    <t>Nouzov 82</t>
  </si>
  <si>
    <t>Dymokury</t>
  </si>
  <si>
    <t>stk.nouzov@seznam.cz</t>
  </si>
  <si>
    <t>289 01</t>
  </si>
  <si>
    <t>KASOKO s.r.o.</t>
  </si>
  <si>
    <t>Strojírenská 741</t>
  </si>
  <si>
    <t>Sedlčany</t>
  </si>
  <si>
    <t>stksedlcany@volny.cz</t>
  </si>
  <si>
    <t>KASOKO, s.r.o.</t>
  </si>
  <si>
    <t>264 01</t>
  </si>
  <si>
    <t>318 820 810, 318 820 809</t>
  </si>
  <si>
    <t>Klatovská STK, s.r.o.</t>
  </si>
  <si>
    <t>Dr.Sedláka 778/III</t>
  </si>
  <si>
    <t>Klatovy</t>
  </si>
  <si>
    <t>klastk3412@investtel.cz</t>
  </si>
  <si>
    <t>KLATOVSKÁ STK s.r.o.</t>
  </si>
  <si>
    <t>Dr.Sedláka 778</t>
  </si>
  <si>
    <t>339 01</t>
  </si>
  <si>
    <t>EMISE LI s.r.o.</t>
  </si>
  <si>
    <t>Liberecká 558</t>
  </si>
  <si>
    <t>Nový Bor</t>
  </si>
  <si>
    <t>novy.bor@stkcl.cz</t>
  </si>
  <si>
    <t>KLIMEX s.r.o.</t>
  </si>
  <si>
    <t>473 01</t>
  </si>
  <si>
    <t>Žitavská 3112</t>
  </si>
  <si>
    <t>ceska.lipa@stkcl.cz</t>
  </si>
  <si>
    <t>Žitavská  3112</t>
  </si>
  <si>
    <t>470 06</t>
  </si>
  <si>
    <t>Londýnská</t>
  </si>
  <si>
    <t>Liberec</t>
  </si>
  <si>
    <t>liberec@stkcl.cz</t>
  </si>
  <si>
    <t>Londýnská 590/85</t>
  </si>
  <si>
    <t>Liberec XI-Růžodol I</t>
  </si>
  <si>
    <t>460 01</t>
  </si>
  <si>
    <t>KM AUTEXIM, spol. s r.o.</t>
  </si>
  <si>
    <t>Hulínská 2383/3</t>
  </si>
  <si>
    <t>stk@kromexim.cz</t>
  </si>
  <si>
    <t>Hulínská 2383</t>
  </si>
  <si>
    <t>573 326 280, 573 326 281</t>
  </si>
  <si>
    <t>KOMAT - STK s.r.o.</t>
  </si>
  <si>
    <t>Dolní Třebonín</t>
  </si>
  <si>
    <t>komat@komat.cz</t>
  </si>
  <si>
    <t>Dolní Třebonín 195</t>
  </si>
  <si>
    <t>Český Krumlov</t>
  </si>
  <si>
    <t>382 01</t>
  </si>
  <si>
    <t>stk@komat.cz</t>
  </si>
  <si>
    <t>KOVET, spol. s r.o.</t>
  </si>
  <si>
    <t>Teličkova 433/35</t>
  </si>
  <si>
    <t>Přerov II - Předmostí</t>
  </si>
  <si>
    <t>stkprerov@kovet.cz</t>
  </si>
  <si>
    <t>KOVET spol. s r.o.</t>
  </si>
  <si>
    <t>Teličkova 35</t>
  </si>
  <si>
    <t>Přerov</t>
  </si>
  <si>
    <t>751 24</t>
  </si>
  <si>
    <t>581 211 845, 581 702 314</t>
  </si>
  <si>
    <t>kovet@volny.cz</t>
  </si>
  <si>
    <t>Přerov II-Předmostí</t>
  </si>
  <si>
    <t>Na Zelince 1537</t>
  </si>
  <si>
    <t>Lipník nad Bečvou</t>
  </si>
  <si>
    <t>stklipnik@kovet.cz</t>
  </si>
  <si>
    <t>Kovet spol. s.r.o.</t>
  </si>
  <si>
    <t>751 31</t>
  </si>
  <si>
    <t>KRČMA AUTO s.r.o.</t>
  </si>
  <si>
    <t>Chrastavice 111</t>
  </si>
  <si>
    <t>Domažlice</t>
  </si>
  <si>
    <t>stk@krcmaauto.cz</t>
  </si>
  <si>
    <t>344 01</t>
  </si>
  <si>
    <t>Pavel Krčma</t>
  </si>
  <si>
    <t>Chrastavice 112</t>
  </si>
  <si>
    <t>Chrastavice</t>
  </si>
  <si>
    <t>pavel.krcma@krcmaauto.cz</t>
  </si>
  <si>
    <t>K - traktor, s.r.o.</t>
  </si>
  <si>
    <t>Družstevní 5</t>
  </si>
  <si>
    <t>Dubicko</t>
  </si>
  <si>
    <t>stk@dubicka.cz</t>
  </si>
  <si>
    <t>K-TRAKTOR s.r.o.</t>
  </si>
  <si>
    <t>789 72</t>
  </si>
  <si>
    <t>dubicka@dubicka.cz</t>
  </si>
  <si>
    <t>KTS servis s.r.o.</t>
  </si>
  <si>
    <t>Frýdecká 1978</t>
  </si>
  <si>
    <t>Český Těšín</t>
  </si>
  <si>
    <t>stkceskytesin@seznam.cz</t>
  </si>
  <si>
    <t>Frýdlanská 1978</t>
  </si>
  <si>
    <t>737 01</t>
  </si>
  <si>
    <t>DEVAP servis s.r.o.</t>
  </si>
  <si>
    <t>Želežničářů 1529/1c</t>
  </si>
  <si>
    <t>Havířov - město</t>
  </si>
  <si>
    <t>stk.havirov@seznam.cz</t>
  </si>
  <si>
    <t>Personální propojení, stejná adresa, stejný email</t>
  </si>
  <si>
    <t>Železničářů 1529/1c</t>
  </si>
  <si>
    <t>Havířov</t>
  </si>
  <si>
    <t>736 01</t>
  </si>
  <si>
    <t>Horácké autodružstvo</t>
  </si>
  <si>
    <t>Brněnská 123</t>
  </si>
  <si>
    <t>Kožichovice</t>
  </si>
  <si>
    <t>emise@hadtr.cz</t>
  </si>
  <si>
    <t>KTS-Třebíč s.r.o.</t>
  </si>
  <si>
    <t>Třebíč</t>
  </si>
  <si>
    <t>674 01</t>
  </si>
  <si>
    <t>kts3701@volny.cz</t>
  </si>
  <si>
    <t>KUTÍK STK, spol. s r.o.</t>
  </si>
  <si>
    <t>Seligerova 147</t>
  </si>
  <si>
    <t>Smiřice</t>
  </si>
  <si>
    <t>kutik.stk@tiscali.cz</t>
  </si>
  <si>
    <t>503 03</t>
  </si>
  <si>
    <t>Jetřichov 227</t>
  </si>
  <si>
    <t>Jetřichov</t>
  </si>
  <si>
    <t>kutik.stk.jetrichov@seznam.cz</t>
  </si>
  <si>
    <t>Meziměstí 3</t>
  </si>
  <si>
    <t>549 83</t>
  </si>
  <si>
    <t>STANICE MĚŘENÍ EMISÍ KUTÍK, s.r.o.</t>
  </si>
  <si>
    <t>emise@stkjetrichov.cz</t>
  </si>
  <si>
    <t>A. Seligera 147</t>
  </si>
  <si>
    <t>emise@stksmirice.cz</t>
  </si>
  <si>
    <t>SME Vlčnov s.r.o.</t>
  </si>
  <si>
    <t>Vlčnov 30</t>
  </si>
  <si>
    <t>Chrudim</t>
  </si>
  <si>
    <t>dvorakzr7@seznam.cz</t>
  </si>
  <si>
    <t>KVATRO CHRUDIM spol. s r.o.</t>
  </si>
  <si>
    <t>537 01</t>
  </si>
  <si>
    <t>stkchrudim@seznam.cz</t>
  </si>
  <si>
    <t>AUTOHOS - STK s.r.o.</t>
  </si>
  <si>
    <t>Žižkova 5428/120</t>
  </si>
  <si>
    <t>stk.jihlava@iex.cz</t>
  </si>
  <si>
    <t>Lenka Hosová</t>
  </si>
  <si>
    <t>Měření 3D spol. s r.o.</t>
  </si>
  <si>
    <t>Učňovská ulice bez č.p. par. 1390/1</t>
  </si>
  <si>
    <t>Dačice</t>
  </si>
  <si>
    <t>info@dacickastk.cz</t>
  </si>
  <si>
    <t>Učňovská ulice bez č.p.</t>
  </si>
  <si>
    <t>380 01</t>
  </si>
  <si>
    <t xml:space="preserve">info@dacickastk.cz </t>
  </si>
  <si>
    <t>28. října 1503</t>
  </si>
  <si>
    <t>info@stk-kladno.cz</t>
  </si>
  <si>
    <t>Kladno - Švermov</t>
  </si>
  <si>
    <t>273 09</t>
  </si>
  <si>
    <t>Vírská 1510</t>
  </si>
  <si>
    <t>Bystřice nad Pernštejnem</t>
  </si>
  <si>
    <t>info@stk-bystrice.cz</t>
  </si>
  <si>
    <t>593 01</t>
  </si>
  <si>
    <t>METALTECH s.r.o.</t>
  </si>
  <si>
    <t>Na Průhoně</t>
  </si>
  <si>
    <t>stk6204@seznam.cz</t>
  </si>
  <si>
    <t>Na Průhoně 3412</t>
  </si>
  <si>
    <t>315 628 666, 315 624  244</t>
  </si>
  <si>
    <t>Václav Toman</t>
  </si>
  <si>
    <t>Plzeňská 668</t>
  </si>
  <si>
    <t>Bor</t>
  </si>
  <si>
    <t>emise.toman@atlas.cz</t>
  </si>
  <si>
    <t>Stejná lokace</t>
  </si>
  <si>
    <t>Miroslav Mansfeld</t>
  </si>
  <si>
    <t>Plzeňská 667</t>
  </si>
  <si>
    <t>348 02</t>
  </si>
  <si>
    <t>stk.mansfeld@atlas.cz</t>
  </si>
  <si>
    <t>Miroslav Uhlíř</t>
  </si>
  <si>
    <t>Strážek 172</t>
  </si>
  <si>
    <t>Strážek</t>
  </si>
  <si>
    <t>autoservis.uhlir@seznam.cz</t>
  </si>
  <si>
    <t>592 53</t>
  </si>
  <si>
    <t>MJ Vrchlabí spol. s r.o.</t>
  </si>
  <si>
    <t>Na Bělidle 1652</t>
  </si>
  <si>
    <t>Vrchlabí</t>
  </si>
  <si>
    <t>stk.vrchlabi@centrum.cz</t>
  </si>
  <si>
    <t>543 01</t>
  </si>
  <si>
    <t>MJM agro, a. s.</t>
  </si>
  <si>
    <t>Skalice nad Svitavou 169</t>
  </si>
  <si>
    <t>Skalice nad Svitavou</t>
  </si>
  <si>
    <t>agroakcia@tiscali.cz</t>
  </si>
  <si>
    <t>MJM agro, a.s.</t>
  </si>
  <si>
    <t>679 01</t>
  </si>
  <si>
    <t>M - MEK, s.r.o.</t>
  </si>
  <si>
    <t>Na Mazancích 349</t>
  </si>
  <si>
    <t>Kožlany</t>
  </si>
  <si>
    <t>m.mourek@quick.cz</t>
  </si>
  <si>
    <t>M-MEK s.r.o.</t>
  </si>
  <si>
    <t>Kožlany 349</t>
  </si>
  <si>
    <t>331 44</t>
  </si>
  <si>
    <t>MOBIL expert, s.r.o.</t>
  </si>
  <si>
    <t>Na Zelince 1143</t>
  </si>
  <si>
    <t>mandak.laco@volny.cz</t>
  </si>
  <si>
    <t>Na Zelince 1293</t>
  </si>
  <si>
    <t>MPS KONTROL s.r.o.</t>
  </si>
  <si>
    <t>17. listopadu 2269</t>
  </si>
  <si>
    <t>info@stk-frydekmistek.cz</t>
  </si>
  <si>
    <t>AUTOEMISTAR GROUP s.r.o.</t>
  </si>
  <si>
    <t>17.listopadu</t>
  </si>
  <si>
    <t>CZ MARTIN Oil s.r.o.</t>
  </si>
  <si>
    <t>Bešťákova 567/3</t>
  </si>
  <si>
    <t>stk@stkpraha8.cz</t>
  </si>
  <si>
    <t>MYNOS STK, s.r.o.</t>
  </si>
  <si>
    <t>182 00</t>
  </si>
  <si>
    <t>mynos@ert.cz</t>
  </si>
  <si>
    <t>Bešťákova 568/3a</t>
  </si>
  <si>
    <t>martinoil@martinoil.cz</t>
  </si>
  <si>
    <t>NH  group  s.r.o.</t>
  </si>
  <si>
    <t>Karlovarská 814/111</t>
  </si>
  <si>
    <t>Praha 6 - Řepy</t>
  </si>
  <si>
    <t>info@stk-repy.cz</t>
  </si>
  <si>
    <t>NH group s.r.o.</t>
  </si>
  <si>
    <t>Karlovarská 814</t>
  </si>
  <si>
    <t>163 00</t>
  </si>
  <si>
    <t>stkrepy@stkrepy.cz</t>
  </si>
  <si>
    <t>OKIM spol. s r.o.</t>
  </si>
  <si>
    <t>Terezínská 1306</t>
  </si>
  <si>
    <t>Lovosice</t>
  </si>
  <si>
    <t>sme450617@okim.cz</t>
  </si>
  <si>
    <t>410 02</t>
  </si>
  <si>
    <t>stk3538@okim.cz</t>
  </si>
  <si>
    <t>OLFIN Car - STK, s.r.o.</t>
  </si>
  <si>
    <t>Na Rybárně 203/5</t>
  </si>
  <si>
    <t>Hradec Králové</t>
  </si>
  <si>
    <t>ivo.rejzek@olfincarpalace.cz</t>
  </si>
  <si>
    <t>OLFIN Car - STK s.r.o.</t>
  </si>
  <si>
    <t>Na Rybárně 203</t>
  </si>
  <si>
    <t>500 02</t>
  </si>
  <si>
    <t>stk@olfincar.cz</t>
  </si>
  <si>
    <t>OP KONTROL spol. s r.o.</t>
  </si>
  <si>
    <t>Těšínská 2868/37a</t>
  </si>
  <si>
    <t>Opava - Předměstí</t>
  </si>
  <si>
    <t>stk.vavra@tqm.cz</t>
  </si>
  <si>
    <t>Těšínská 2868/37A</t>
  </si>
  <si>
    <t>746 00</t>
  </si>
  <si>
    <t>553 609 254, 553 611 394</t>
  </si>
  <si>
    <t>Opravny Telč, a.s.</t>
  </si>
  <si>
    <t>Radkovská 230</t>
  </si>
  <si>
    <t>Telč</t>
  </si>
  <si>
    <t>stk@opravnytelc.cz</t>
  </si>
  <si>
    <t>588 56</t>
  </si>
  <si>
    <t>emise@opravnytelc.cz</t>
  </si>
  <si>
    <t>Jaroslav Orsák AUTOoPRAVNA</t>
  </si>
  <si>
    <t>Brumovská 279</t>
  </si>
  <si>
    <t>Valašské Klobouky</t>
  </si>
  <si>
    <t>atos-stk3732@volny.cz</t>
  </si>
  <si>
    <t>ORSÁK TK s.r.o.</t>
  </si>
  <si>
    <t>766 01</t>
  </si>
  <si>
    <t>Pavel Dražka</t>
  </si>
  <si>
    <t>Nádražní 1309</t>
  </si>
  <si>
    <t>info@stksusice.cz</t>
  </si>
  <si>
    <t>Nádražní ulice 1302</t>
  </si>
  <si>
    <t>Pavel Dvořák</t>
  </si>
  <si>
    <t>Nad Kralickým kopcem 307</t>
  </si>
  <si>
    <t>Kralice nad Oslavou</t>
  </si>
  <si>
    <t>stkdvorak@gmail.com</t>
  </si>
  <si>
    <t>675 71</t>
  </si>
  <si>
    <t>Nad Kralickým kopcem</t>
  </si>
  <si>
    <t>dvorakauto@seznam.cz</t>
  </si>
  <si>
    <t>Pavlína Hanzlíková</t>
  </si>
  <si>
    <t>Zimoř 8</t>
  </si>
  <si>
    <t>Liběšice</t>
  </si>
  <si>
    <t>411 45</t>
  </si>
  <si>
    <t>Dobrná 130</t>
  </si>
  <si>
    <t>Dobrná</t>
  </si>
  <si>
    <t xml:space="preserve">pavel.lukasss@seznam.cz </t>
  </si>
  <si>
    <t>407 41</t>
  </si>
  <si>
    <t>PEMI CAR TEST, spol. s r.o.</t>
  </si>
  <si>
    <t>U Bělidla 3/926</t>
  </si>
  <si>
    <t>Jeseník</t>
  </si>
  <si>
    <t>pemi.car@tiscali.cz</t>
  </si>
  <si>
    <t>790 01</t>
  </si>
  <si>
    <t>PETA servis, spol. s r.o.</t>
  </si>
  <si>
    <t>Měšická 1993/2</t>
  </si>
  <si>
    <t>stkpeta@volny.cz</t>
  </si>
  <si>
    <t>Měšická 1993</t>
  </si>
  <si>
    <t>Nová 514/II</t>
  </si>
  <si>
    <t>Soběslav</t>
  </si>
  <si>
    <t>stkpetas@volny.cz</t>
  </si>
  <si>
    <t>392 01</t>
  </si>
  <si>
    <t>Petr Suchopárek</t>
  </si>
  <si>
    <t>Pražská 244</t>
  </si>
  <si>
    <t>Slaný</t>
  </si>
  <si>
    <t>suchoparek.avia@seznam.cz</t>
  </si>
  <si>
    <t>274 01</t>
  </si>
  <si>
    <t>stk@suchoparek.cz</t>
  </si>
  <si>
    <t>A1U1 s.r.o.</t>
  </si>
  <si>
    <t>Podleská 1545</t>
  </si>
  <si>
    <t>stk3125@seznam.cz</t>
  </si>
  <si>
    <t>PETRA s.r.o.</t>
  </si>
  <si>
    <t>Podleská 1545/1</t>
  </si>
  <si>
    <t>Praha 10 Uhřiněves</t>
  </si>
  <si>
    <t>104 00</t>
  </si>
  <si>
    <t>Podleská 1546/1a</t>
  </si>
  <si>
    <t>Plzeňská STK, s.r.o.</t>
  </si>
  <si>
    <t>Koterovská 156a</t>
  </si>
  <si>
    <t>suchy@stk-plzen.cz</t>
  </si>
  <si>
    <t>PLZEŇSKÁ STK s.r.o.</t>
  </si>
  <si>
    <t>326 00</t>
  </si>
  <si>
    <t>PODHORAN LUKOV a.s.</t>
  </si>
  <si>
    <t>Pod Kaštany 499</t>
  </si>
  <si>
    <t>autoopravy@podhoran.cz</t>
  </si>
  <si>
    <t xml:space="preserve">PODHORAN LUKOV a.s. </t>
  </si>
  <si>
    <t>Areál OZD Podhoran č.309</t>
  </si>
  <si>
    <t>Lukov</t>
  </si>
  <si>
    <t>763 17</t>
  </si>
  <si>
    <t>podhoran@cmail.cz</t>
  </si>
  <si>
    <t>Jaroslav Kučera</t>
  </si>
  <si>
    <t>Pode Mlýnem 11</t>
  </si>
  <si>
    <t>jarda.kucera@centrum.cz</t>
  </si>
  <si>
    <t>Pro - Truck servis Olomouc s.r.o.</t>
  </si>
  <si>
    <t>Pode Mlýnem 763/11</t>
  </si>
  <si>
    <t>Pro-Truck servis Olomouc s.r.o.</t>
  </si>
  <si>
    <t>PRO AUTO LOUDA, s.r.o.</t>
  </si>
  <si>
    <t>Pražská 782/IV</t>
  </si>
  <si>
    <t>Chlumec nad Cidlinou</t>
  </si>
  <si>
    <t>stk@proautolouda.cz</t>
  </si>
  <si>
    <t>PRO AUTO LOUDA s.r.o.</t>
  </si>
  <si>
    <t>stk.chlumec@tiscali.cz</t>
  </si>
  <si>
    <t>Pražská 782</t>
  </si>
  <si>
    <t>PRONTO STK s.r.o.</t>
  </si>
  <si>
    <t>Ohradní 1575/56</t>
  </si>
  <si>
    <t>stkpraha@stkpraha.cz</t>
  </si>
  <si>
    <t>Ohradní</t>
  </si>
  <si>
    <t>SERVIS Rejmon s.r.o.</t>
  </si>
  <si>
    <t>Fričova 13</t>
  </si>
  <si>
    <t>fricova@autorejmon.cz</t>
  </si>
  <si>
    <t>Praha 2</t>
  </si>
  <si>
    <t>120 00</t>
  </si>
  <si>
    <t>P R P, s. r. o.</t>
  </si>
  <si>
    <t>Loket 52</t>
  </si>
  <si>
    <t>Čechtice</t>
  </si>
  <si>
    <t>stkloket@seznam.cz</t>
  </si>
  <si>
    <t>PRP spol.s r.o.</t>
  </si>
  <si>
    <t>257 65</t>
  </si>
  <si>
    <t>R + B Auto control, spol. s r.o.</t>
  </si>
  <si>
    <t>Pražská 375</t>
  </si>
  <si>
    <t>Podbořany</t>
  </si>
  <si>
    <t>stk.lubenec@seznam.cz</t>
  </si>
  <si>
    <t>Lubenec</t>
  </si>
  <si>
    <t>439 83</t>
  </si>
  <si>
    <t>Martina Chaloupková-MARA</t>
  </si>
  <si>
    <t>K Letišti 670</t>
  </si>
  <si>
    <t>mara@mara-klatovy.cz</t>
  </si>
  <si>
    <t>RAMALE s.r.o.</t>
  </si>
  <si>
    <t>stk@autorb.cz</t>
  </si>
  <si>
    <t>REDD s.r.o.</t>
  </si>
  <si>
    <t>Břilice, Přesecká 164</t>
  </si>
  <si>
    <t>Třeboň</t>
  </si>
  <si>
    <t>redd6304@seznam.cz</t>
  </si>
  <si>
    <t>REDD, s.r.o.</t>
  </si>
  <si>
    <t>Přesecká 164</t>
  </si>
  <si>
    <t>382 32</t>
  </si>
  <si>
    <t>heral@tiscali.cz</t>
  </si>
  <si>
    <t>Regina, a.s.</t>
  </si>
  <si>
    <t>Bratří Štefanů 492</t>
  </si>
  <si>
    <t>stk@autoregina.cz</t>
  </si>
  <si>
    <t>500 03</t>
  </si>
  <si>
    <t>stk@medis.cz</t>
  </si>
  <si>
    <t>REVIT, spol. s r.o.</t>
  </si>
  <si>
    <t>Dlouhé Pole 31</t>
  </si>
  <si>
    <t>Benešov</t>
  </si>
  <si>
    <t>stkbenesov@seznam.cz</t>
  </si>
  <si>
    <t>REVIT spol. s r.o.</t>
  </si>
  <si>
    <t>Dlouhé Pole</t>
  </si>
  <si>
    <t>256 01</t>
  </si>
  <si>
    <t>EFID, spol. s r.o.</t>
  </si>
  <si>
    <t>Dlouhé Pole 37</t>
  </si>
  <si>
    <t>317 726 351 + 775667789</t>
  </si>
  <si>
    <t>S.B.J. Motocentrum spol. s r.o.</t>
  </si>
  <si>
    <t>Návsí 935</t>
  </si>
  <si>
    <t>Návsí</t>
  </si>
  <si>
    <t>stknavsi@gmail.com</t>
  </si>
  <si>
    <t>S. B. J. Motocentrum spol. s r.o.</t>
  </si>
  <si>
    <t>Návsí 976</t>
  </si>
  <si>
    <t>739 92</t>
  </si>
  <si>
    <t>stk.navsi@atlas.cz</t>
  </si>
  <si>
    <t>S.T.K. Litoměřice s.r.o.</t>
  </si>
  <si>
    <t>U terezínské křižovatky 176</t>
  </si>
  <si>
    <t>stk-ltm@iol.cz</t>
  </si>
  <si>
    <t>U terez. křižovatky 176</t>
  </si>
  <si>
    <t>Gerhard Horejsek a spol., s.r.o.</t>
  </si>
  <si>
    <t>U Terezínské křižovatky 161</t>
  </si>
  <si>
    <t>sme-ltm@seznam.cz</t>
  </si>
  <si>
    <t>Oblouková 1416/9</t>
  </si>
  <si>
    <t>dc.stk@volny.cz</t>
  </si>
  <si>
    <t>405 02</t>
  </si>
  <si>
    <t>SALIO s.r.o.</t>
  </si>
  <si>
    <t>Obce Ležáků 758</t>
  </si>
  <si>
    <t>info@stk-salio.cz</t>
  </si>
  <si>
    <t>537 03</t>
  </si>
  <si>
    <t>SeTeKoCAR s.r.o.</t>
  </si>
  <si>
    <t>Brodská 633</t>
  </si>
  <si>
    <t>info@stkpribram.cz</t>
  </si>
  <si>
    <t>Zdaboř 633</t>
  </si>
  <si>
    <t>Příbram V</t>
  </si>
  <si>
    <t>a.huml@ampseteko.cz</t>
  </si>
  <si>
    <t>SJP, spol. s r.o.</t>
  </si>
  <si>
    <t>Stojslavice 4</t>
  </si>
  <si>
    <t>sjp@cbox.cz</t>
  </si>
  <si>
    <t>Smilovy Hory</t>
  </si>
  <si>
    <t>391 43</t>
  </si>
  <si>
    <t>Služby BPK, s.r.o.</t>
  </si>
  <si>
    <t>Slunná 98</t>
  </si>
  <si>
    <t>stk@sluzby-bpk.cz</t>
  </si>
  <si>
    <t>SLUŽBY BPK s.r.o.</t>
  </si>
  <si>
    <t>ELIŠKA MÍČOVÁ, s.r.o.</t>
  </si>
  <si>
    <t>Lažínky 71</t>
  </si>
  <si>
    <t>Moravské Budějovice</t>
  </si>
  <si>
    <t>me.micova@seznam.cz</t>
  </si>
  <si>
    <t>Smetana a Smetana s.r.o.</t>
  </si>
  <si>
    <t>676 02</t>
  </si>
  <si>
    <t>stk.smetana@atlas.cz</t>
  </si>
  <si>
    <t>Stanice technické kontroly Kolín spol. s r.o.</t>
  </si>
  <si>
    <t>Ovčárecká 509</t>
  </si>
  <si>
    <t>Kolín</t>
  </si>
  <si>
    <t>info@stkkolin.cz</t>
  </si>
  <si>
    <t>280 02</t>
  </si>
  <si>
    <t>stk3210@volny.cz</t>
  </si>
  <si>
    <t>AUTOTEST-EMISE MOTOL s.r.o.</t>
  </si>
  <si>
    <t>Plzeňská 305/215e</t>
  </si>
  <si>
    <t>sen.k.trojan@seznam.cz</t>
  </si>
  <si>
    <t>STANICE TECHNICKÉ KONTROLY MOTOL, s.r.o.</t>
  </si>
  <si>
    <t>Plzeňská 215b</t>
  </si>
  <si>
    <t>150 00</t>
  </si>
  <si>
    <t>stk@stkmotol.cz</t>
  </si>
  <si>
    <t>Stanice technické kontroly Strakonice s.r.o.</t>
  </si>
  <si>
    <t>Písecká 513</t>
  </si>
  <si>
    <t>Strakonice I</t>
  </si>
  <si>
    <t>stk@srachta-autoservis.cz</t>
  </si>
  <si>
    <t>Strakonice</t>
  </si>
  <si>
    <t>386 01</t>
  </si>
  <si>
    <t>Autoservis Šrachta s.r.o.</t>
  </si>
  <si>
    <t>servis@srachta-autoservis.cz</t>
  </si>
  <si>
    <t>Stanislav Pelant</t>
  </si>
  <si>
    <t>Malinovského 448</t>
  </si>
  <si>
    <t>Zbraslav</t>
  </si>
  <si>
    <t>pelantstanislav@seznam.cz</t>
  </si>
  <si>
    <t>Zbraslav 448</t>
  </si>
  <si>
    <t>664 84</t>
  </si>
  <si>
    <t>STATEKON s.r.o.</t>
  </si>
  <si>
    <t>Vrchlického 349</t>
  </si>
  <si>
    <t>Konice</t>
  </si>
  <si>
    <t>statekon@tiscali.cz</t>
  </si>
  <si>
    <t>798 52</t>
  </si>
  <si>
    <t>Stavební konstrukce Vyškov a.s.</t>
  </si>
  <si>
    <t>Průmyslová 591/1</t>
  </si>
  <si>
    <t>Vyškov</t>
  </si>
  <si>
    <t>hanak@stk-vyskov.cz</t>
  </si>
  <si>
    <t>682 01</t>
  </si>
  <si>
    <t>cerny@stk-vyskov.cz</t>
  </si>
  <si>
    <t>Průmyslová591/1</t>
  </si>
  <si>
    <t>emisevyskov@seznam.cz</t>
  </si>
  <si>
    <t>E2F2 s.r.o.</t>
  </si>
  <si>
    <t>Osiková 2688/2</t>
  </si>
  <si>
    <t>stk3130@seznam.cz</t>
  </si>
  <si>
    <t>STECH.ING. s.r.o.</t>
  </si>
  <si>
    <t>Osiková 2</t>
  </si>
  <si>
    <t>Praha 3</t>
  </si>
  <si>
    <t>130 00</t>
  </si>
  <si>
    <t>AUTO JAROV, s.r.o.</t>
  </si>
  <si>
    <t xml:space="preserve">emise@autojarov.cz </t>
  </si>
  <si>
    <t>STEKO LB spol. s r.o.</t>
  </si>
  <si>
    <t>Mrštíkova 2</t>
  </si>
  <si>
    <t>stk@stkliberec.cz</t>
  </si>
  <si>
    <t>STEKO LB, spol. s r.o.</t>
  </si>
  <si>
    <t>STK-O.K.CAR spol. s r.o.</t>
  </si>
  <si>
    <t>Rybalkova 2765</t>
  </si>
  <si>
    <t>Louny</t>
  </si>
  <si>
    <t>stk.ok.car@iol.cz</t>
  </si>
  <si>
    <t>STK  - O.K. CAR spol. s r.o.</t>
  </si>
  <si>
    <t>440 01</t>
  </si>
  <si>
    <t>STK - Ostrava s.r.o.</t>
  </si>
  <si>
    <t>Krmelínská 827/13</t>
  </si>
  <si>
    <t>Ostrava</t>
  </si>
  <si>
    <t>info@stk-ostrava.cz</t>
  </si>
  <si>
    <t>Krmelínská 13</t>
  </si>
  <si>
    <t>720 00</t>
  </si>
  <si>
    <t>hrabova@stk-ostrava.cz</t>
  </si>
  <si>
    <t>Servisní 5556/1</t>
  </si>
  <si>
    <t>trebovice@stk-ostrava.cz</t>
  </si>
  <si>
    <t>722 00</t>
  </si>
  <si>
    <t>STK - PECHA v.o.s.</t>
  </si>
  <si>
    <t>Havlíčkova 1432/II</t>
  </si>
  <si>
    <t>stk3234@volny.cz</t>
  </si>
  <si>
    <t>STK3234@volny.cz</t>
  </si>
  <si>
    <t>Kosořická 580</t>
  </si>
  <si>
    <t>Dobrovice</t>
  </si>
  <si>
    <t>pecha-stk@quick.cz</t>
  </si>
  <si>
    <t>294 41</t>
  </si>
  <si>
    <t>Havlíčkova 1432</t>
  </si>
  <si>
    <t>STK - SME traktory s.r.o.</t>
  </si>
  <si>
    <t>Homole 198</t>
  </si>
  <si>
    <t>Homole</t>
  </si>
  <si>
    <t>stktraktory@sendme.cz</t>
  </si>
  <si>
    <t>Homole  198</t>
  </si>
  <si>
    <t>STK "Na Přerovské", s.r.o.</t>
  </si>
  <si>
    <t>Týnecká 833/39</t>
  </si>
  <si>
    <t>Olomouc, Holice</t>
  </si>
  <si>
    <t>stk.naprerovske@seznam.cz</t>
  </si>
  <si>
    <t>STK "Na Přerovské" s.r.o.</t>
  </si>
  <si>
    <t>783 71</t>
  </si>
  <si>
    <t>P.P.L. AUTOCENTRUM s.r.o.</t>
  </si>
  <si>
    <t>Dobšická 3697/6</t>
  </si>
  <si>
    <t>pavel.psota@psota-znojmo.cz</t>
  </si>
  <si>
    <t xml:space="preserve">STK 4 you s.r.o. </t>
  </si>
  <si>
    <t>STK.3751@seznam.cz</t>
  </si>
  <si>
    <t>STK 4 you s.r.o.</t>
  </si>
  <si>
    <t>kontrolní.stanice@psota-znojmo.cz</t>
  </si>
  <si>
    <t>STK a SME Vračovice s.r.o.</t>
  </si>
  <si>
    <t>Vračovice 1</t>
  </si>
  <si>
    <t>Vračovice-Orlov</t>
  </si>
  <si>
    <t>stk.vracovice@vysokemyto.cz</t>
  </si>
  <si>
    <t>Agrowest a.s.</t>
  </si>
  <si>
    <t>Dr.Sedláka 779/III</t>
  </si>
  <si>
    <t>stkagro@agrowest.com</t>
  </si>
  <si>
    <t>STK AGRO, s.r.o.</t>
  </si>
  <si>
    <t>STK ARAVER, s.r.o.</t>
  </si>
  <si>
    <t>U Korečnice 2834</t>
  </si>
  <si>
    <t>Uherský Brod</t>
  </si>
  <si>
    <t>info@stkaraver.cz</t>
  </si>
  <si>
    <t>688 01</t>
  </si>
  <si>
    <t>stk.vlc@tiscali.cz</t>
  </si>
  <si>
    <t>STK - AUTOL Olomouc s.r.o.</t>
  </si>
  <si>
    <t>Lazecká 552</t>
  </si>
  <si>
    <t>Olomouc - Lazce</t>
  </si>
  <si>
    <t>autolstk@volny.cz</t>
  </si>
  <si>
    <t>STK AUTOL OLOMOUC, s.r.o.</t>
  </si>
  <si>
    <t>Lazecká 70a</t>
  </si>
  <si>
    <t>Olomouc, Lazce</t>
  </si>
  <si>
    <t>STK Automoto Třebíč s.r.o.</t>
  </si>
  <si>
    <t>Na Nivkách 305</t>
  </si>
  <si>
    <t>info@stk-trebic.cz</t>
  </si>
  <si>
    <t>STK Automoto TŘEBÍČ s.r.o.</t>
  </si>
  <si>
    <t>Vladimír Chylík</t>
  </si>
  <si>
    <t>Vrbenská 62</t>
  </si>
  <si>
    <t>Blatná</t>
  </si>
  <si>
    <t>vchylik@seznam.cz</t>
  </si>
  <si>
    <t>STK Blatná, spol. s r. o.</t>
  </si>
  <si>
    <t>Vrbenská 1526</t>
  </si>
  <si>
    <t>388 01</t>
  </si>
  <si>
    <t>stk.blatna@worldonline.cz</t>
  </si>
  <si>
    <t>STK Blatná, spol. s r.o.</t>
  </si>
  <si>
    <t>Nad Vršovskou horou 88/4</t>
  </si>
  <si>
    <t>info@stk-bohdalec.cz</t>
  </si>
  <si>
    <t>STK Bohdalec s.r.o.</t>
  </si>
  <si>
    <t>101 00</t>
  </si>
  <si>
    <t>267 107 485, 267 107 488</t>
  </si>
  <si>
    <t>STK BRNO s.r.o.</t>
  </si>
  <si>
    <t>Vídeňská 267</t>
  </si>
  <si>
    <t>stkbrno@seznam.cz</t>
  </si>
  <si>
    <t>Vídeňská 267/106d</t>
  </si>
  <si>
    <t>619 00</t>
  </si>
  <si>
    <t>547 212 875, 547 212 884</t>
  </si>
  <si>
    <t>547212884+547212875</t>
  </si>
  <si>
    <t>S T K Centrum spol. s r.o.</t>
  </si>
  <si>
    <t>Zápská 2257</t>
  </si>
  <si>
    <t>Brandýs nad Labem-Stará Bolesl</t>
  </si>
  <si>
    <t>info@stkbrandys.cz</t>
  </si>
  <si>
    <t>STK Centrum spol. s r.o.</t>
  </si>
  <si>
    <t>Brandýs nad Labem-Stará Boleslav</t>
  </si>
  <si>
    <t>250 01</t>
  </si>
  <si>
    <t>stk@stkbrandys.cz</t>
  </si>
  <si>
    <t>STK CENTRUM VIZOVICE, s.r.o.</t>
  </si>
  <si>
    <t>Zlínská ulice 1160</t>
  </si>
  <si>
    <t>Vizovice</t>
  </si>
  <si>
    <t>info@stkvizovice.cz</t>
  </si>
  <si>
    <t>763 12</t>
  </si>
  <si>
    <t>info@stk.vizovice</t>
  </si>
  <si>
    <t>Zlínská 1160</t>
  </si>
  <si>
    <t>STK České Budějovice s.r.o.</t>
  </si>
  <si>
    <t>Pekárenská 255/77</t>
  </si>
  <si>
    <t>josef.trojan@stkcb.cz</t>
  </si>
  <si>
    <t>STK České Budějovice, s.r.o.</t>
  </si>
  <si>
    <t>Pekárenská 77</t>
  </si>
  <si>
    <t>389 009 190-4</t>
  </si>
  <si>
    <t>GW JIHOTRANS a.s.</t>
  </si>
  <si>
    <t>emise@gwjihotrans.cz</t>
  </si>
  <si>
    <t>Aleš Kabátek</t>
  </si>
  <si>
    <t>Sobotice 15</t>
  </si>
  <si>
    <t>Český Dub</t>
  </si>
  <si>
    <t>ales.kabatek@volny.cz</t>
  </si>
  <si>
    <t>STK Český Dub s.r.o.</t>
  </si>
  <si>
    <t>463 43</t>
  </si>
  <si>
    <t>info@stk-ceskydub.cz</t>
  </si>
  <si>
    <t xml:space="preserve">Jan Červa </t>
  </si>
  <si>
    <t>STK Děčín 35.02, a.s.</t>
  </si>
  <si>
    <t>Předmostí 1839/2</t>
  </si>
  <si>
    <t>Děčín V - Rozbělesy</t>
  </si>
  <si>
    <t>stk.dc@autoin.cz</t>
  </si>
  <si>
    <t>STK Děčín  35.02 a.s.</t>
  </si>
  <si>
    <t>stk-decin@ford-homolka.cz</t>
  </si>
  <si>
    <t>AUTO IN s.r.o.</t>
  </si>
  <si>
    <t>homolkad@autoin.cz</t>
  </si>
  <si>
    <t>Stejný koncový vlastník, stejný statutár, stejná adresa</t>
  </si>
  <si>
    <t>Podhoří 361/2</t>
  </si>
  <si>
    <t>martinekz@autoin.cz</t>
  </si>
  <si>
    <t>STK Děčín 35.02 a.s.</t>
  </si>
  <si>
    <t>400 01</t>
  </si>
  <si>
    <t>stk@auto-homolka.cz</t>
  </si>
  <si>
    <t>STK Divišov s.r.o.</t>
  </si>
  <si>
    <t>Benešovská 300</t>
  </si>
  <si>
    <t>Divišov</t>
  </si>
  <si>
    <t>info@stkdivisov.cz</t>
  </si>
  <si>
    <t>Na Pile 300</t>
  </si>
  <si>
    <t>257 26</t>
  </si>
  <si>
    <t>stkdivisov@volny.cz</t>
  </si>
  <si>
    <t>AUTORECAR s.r.o.</t>
  </si>
  <si>
    <t>Brigádníků 3067/6</t>
  </si>
  <si>
    <t>info@stkstrasnice.cz</t>
  </si>
  <si>
    <t>101 01</t>
  </si>
  <si>
    <t>STK Dolní Vilémovice, s.r.o.</t>
  </si>
  <si>
    <t>Dolní Vilémovice 148</t>
  </si>
  <si>
    <t>Lipník u Hrotovic</t>
  </si>
  <si>
    <t>info@stkvilemovice.cz</t>
  </si>
  <si>
    <t>Lipník</t>
  </si>
  <si>
    <t>675 52</t>
  </si>
  <si>
    <t>Autoopravna Žák a synové s.r.o.</t>
  </si>
  <si>
    <t>Dolní Vilémovice</t>
  </si>
  <si>
    <t>zak-sme@seznam.cz</t>
  </si>
  <si>
    <t>AUTOCENTRÁLA s.r.o.</t>
  </si>
  <si>
    <t>Ostravská 1946/12</t>
  </si>
  <si>
    <t>Karviná-Fryštát</t>
  </si>
  <si>
    <t>karvina@autocentrala.cz</t>
  </si>
  <si>
    <t>STK EMISE, s.r.o.</t>
  </si>
  <si>
    <t>Karviná</t>
  </si>
  <si>
    <t>733 01</t>
  </si>
  <si>
    <t>stkemise@post.cz</t>
  </si>
  <si>
    <t>Svatopluka Čecha 799/32o</t>
  </si>
  <si>
    <t>EMISE FREN s.r.o.</t>
  </si>
  <si>
    <t>Martinská čtvrť 1739</t>
  </si>
  <si>
    <t>Frenštát pod Radhoštěm</t>
  </si>
  <si>
    <t>stkfren@seznam.cz</t>
  </si>
  <si>
    <t>STK FREN s.r.o.</t>
  </si>
  <si>
    <t>Martinská čtvrť 1705</t>
  </si>
  <si>
    <t>744 01</t>
  </si>
  <si>
    <t>STK HB s.r.o.</t>
  </si>
  <si>
    <t>Lidická 3974</t>
  </si>
  <si>
    <t>Havlíčkův Brod</t>
  </si>
  <si>
    <t>stkhb@stkhb.cz</t>
  </si>
  <si>
    <t>580 01</t>
  </si>
  <si>
    <t>EMISE Heršpice s.r.o.</t>
  </si>
  <si>
    <t>K terminálu 700/1</t>
  </si>
  <si>
    <t>emiseherspice@seznam.cz</t>
  </si>
  <si>
    <t>STK Heršpice s.r.o.</t>
  </si>
  <si>
    <t>stkherspice@seznam.cz</t>
  </si>
  <si>
    <t>Přerost a Švorc - auto, s.r.o.</t>
  </si>
  <si>
    <t>Za elektrárnou 19</t>
  </si>
  <si>
    <t>holesovice@prerost-svorc.cz</t>
  </si>
  <si>
    <t>STK Holešovice s.r.o.</t>
  </si>
  <si>
    <t>Praha 7</t>
  </si>
  <si>
    <t>170 00</t>
  </si>
  <si>
    <t>stk@stkholesovice.cz</t>
  </si>
  <si>
    <t>Za Elektrárnou 19</t>
  </si>
  <si>
    <t>STK Hořovice, spol. s r.o.</t>
  </si>
  <si>
    <t>Masarykova 1432</t>
  </si>
  <si>
    <t>info@stkhorovice.cz</t>
  </si>
  <si>
    <t>STK Hořovice spol. s r.o.</t>
  </si>
  <si>
    <t>jcejka@stkhorovice.cz</t>
  </si>
  <si>
    <t>Milan Domin</t>
  </si>
  <si>
    <t>Pelhřimovská 738</t>
  </si>
  <si>
    <t>Humpolec</t>
  </si>
  <si>
    <t>emise@autodomin.cz</t>
  </si>
  <si>
    <t>STK Humpolec s.r.o.</t>
  </si>
  <si>
    <t>396 01</t>
  </si>
  <si>
    <t>stk.humpolec@tiscali.cz</t>
  </si>
  <si>
    <t>stk.humpolec@autodomin.cz</t>
  </si>
  <si>
    <t>STK Chotěboř, s.r.o.</t>
  </si>
  <si>
    <t>U Střelnice 1724</t>
  </si>
  <si>
    <t>Chotěboř</t>
  </si>
  <si>
    <t>technickakontrola3629@seznam.cz</t>
  </si>
  <si>
    <t>583 01</t>
  </si>
  <si>
    <t>Podkrušnohorská 8</t>
  </si>
  <si>
    <t>Litvínov</t>
  </si>
  <si>
    <t>stkjanov.cz@dekra.com</t>
  </si>
  <si>
    <t>STK Janov s.r.o.</t>
  </si>
  <si>
    <t>Janov</t>
  </si>
  <si>
    <t>435 42</t>
  </si>
  <si>
    <t>info@stkjanov.cz</t>
  </si>
  <si>
    <t>STK Janovice, s.r.o.</t>
  </si>
  <si>
    <t>Kolínská 670</t>
  </si>
  <si>
    <t>Uhlířské Janovice</t>
  </si>
  <si>
    <t>stkjanovice-osobni@seznam.cz</t>
  </si>
  <si>
    <t>285 04</t>
  </si>
  <si>
    <t>AUTOSERVIS JANOVICE s.r.o.</t>
  </si>
  <si>
    <t>v.poledny@seznam.cz</t>
  </si>
  <si>
    <t>STK JERZAN, s.r.o.</t>
  </si>
  <si>
    <t>Linkova 1407/12</t>
  </si>
  <si>
    <t>stk3855@seznam.cz</t>
  </si>
  <si>
    <t>Ostrava - Radvanice</t>
  </si>
  <si>
    <t>716 00</t>
  </si>
  <si>
    <t>STK Jihlava a.s.</t>
  </si>
  <si>
    <t>Znojemská 82</t>
  </si>
  <si>
    <t>objednavky@stkjihlava.cz</t>
  </si>
  <si>
    <t>kadlec@stkjihlava.cz</t>
  </si>
  <si>
    <t>Znojemská 2380/82</t>
  </si>
  <si>
    <t>STK Jiříkovice, s.r.o.</t>
  </si>
  <si>
    <t>Rohlenka 250</t>
  </si>
  <si>
    <t>Jiříkovice</t>
  </si>
  <si>
    <t>stkjirikovice@powercars.cz</t>
  </si>
  <si>
    <t xml:space="preserve">STK Jiříkovice, s.r.o. </t>
  </si>
  <si>
    <t>664 51</t>
  </si>
  <si>
    <t>STK Kalivoda s.r.o.</t>
  </si>
  <si>
    <t>Jiráskova 1202</t>
  </si>
  <si>
    <t>stktrebon@tiscali.cz</t>
  </si>
  <si>
    <t>379 01</t>
  </si>
  <si>
    <t>STK Karlovarsko s.r.o.</t>
  </si>
  <si>
    <t>Citická 2069</t>
  </si>
  <si>
    <t>Sokolov</t>
  </si>
  <si>
    <t>stksokolov@seznam.cz</t>
  </si>
  <si>
    <t>356 01</t>
  </si>
  <si>
    <t>Daimlerova 271</t>
  </si>
  <si>
    <t>Jenišov</t>
  </si>
  <si>
    <t>stkjenisov@seznam.cz</t>
  </si>
  <si>
    <t>362 11</t>
  </si>
  <si>
    <t>STK KLATOVY s.r.o.</t>
  </si>
  <si>
    <t>Domažlické předměstí 610/III</t>
  </si>
  <si>
    <t>rendl@stkkt.cz</t>
  </si>
  <si>
    <t>Domažlické předměstí 610</t>
  </si>
  <si>
    <t>janecek.tj@quick.cz</t>
  </si>
  <si>
    <t>AUTOCENTRUM JAN ŠMUCLER s.r.o.</t>
  </si>
  <si>
    <t>prosek@autonejdl.cz</t>
  </si>
  <si>
    <t>EMISE KOPR s.r.o.</t>
  </si>
  <si>
    <t>Nádražní 1599/4</t>
  </si>
  <si>
    <t>Kopřivnice</t>
  </si>
  <si>
    <t>stk5@seznam.cz</t>
  </si>
  <si>
    <t>Stejný koncový vlastník, stejná lokace</t>
  </si>
  <si>
    <t>STK KOPR s.r.o.</t>
  </si>
  <si>
    <t>Štefánikova 221/20</t>
  </si>
  <si>
    <t>742 21</t>
  </si>
  <si>
    <t>Štefánikova 221</t>
  </si>
  <si>
    <t>556821690  603788782</t>
  </si>
  <si>
    <t>STK Královo Pole, s.r.o.</t>
  </si>
  <si>
    <t>Sladkovského 2834/7</t>
  </si>
  <si>
    <t>info@stkkralovopole.cz</t>
  </si>
  <si>
    <t>Sladkovského 7</t>
  </si>
  <si>
    <t>612 00</t>
  </si>
  <si>
    <t>541 212 116, 541 519 420</t>
  </si>
  <si>
    <t>stk-brno@volny.cz</t>
  </si>
  <si>
    <t>AMK Královo Pole, s.r.o.</t>
  </si>
  <si>
    <t>sylva-stk@volny.cz</t>
  </si>
  <si>
    <t>STK Kralupy s.r.o.</t>
  </si>
  <si>
    <t>Přemyslova 431</t>
  </si>
  <si>
    <t>Kralupy nad Vltavou</t>
  </si>
  <si>
    <t>sme420622@seznam.cz</t>
  </si>
  <si>
    <t>278 01</t>
  </si>
  <si>
    <t>info@stkkralupy.cz</t>
  </si>
  <si>
    <t>Kralupy nad Vltavou, Mikovice</t>
  </si>
  <si>
    <t>stk3215@seznam.cz</t>
  </si>
  <si>
    <t>STK Kyjov s.r.o.</t>
  </si>
  <si>
    <t>Boršovská 2622/91</t>
  </si>
  <si>
    <t>Nětčice, Kyjov</t>
  </si>
  <si>
    <t>stkkyjov@wo.cz</t>
  </si>
  <si>
    <t>STK Kyjov s.r.o</t>
  </si>
  <si>
    <t>Kyjov</t>
  </si>
  <si>
    <t>697 01</t>
  </si>
  <si>
    <t>AUTOR Roubíček s.r.o.</t>
  </si>
  <si>
    <t>Mladoboleslavská</t>
  </si>
  <si>
    <t>stkmelnik@stkmelnik.cz</t>
  </si>
  <si>
    <t>STK Mělník Mladoboleslavská s.r.o.</t>
  </si>
  <si>
    <t>Mladoboleslavská 2801</t>
  </si>
  <si>
    <t>stkmelnik@stkmelnik.cz;</t>
  </si>
  <si>
    <t>STK Mirotice s.r.o.</t>
  </si>
  <si>
    <t>Družstevní 335</t>
  </si>
  <si>
    <t>Mirotice</t>
  </si>
  <si>
    <t xml:space="preserve">reditel@stkmirotice.cz </t>
  </si>
  <si>
    <t>398 01</t>
  </si>
  <si>
    <t>stkmirotice@tiscali.cz</t>
  </si>
  <si>
    <t>reditel@stkmirotice.cz</t>
  </si>
  <si>
    <t>STK  MODŘICE s.r.o.</t>
  </si>
  <si>
    <t>Brněnská 404</t>
  </si>
  <si>
    <t>Modřice</t>
  </si>
  <si>
    <t>stk@stkmodrice.cz</t>
  </si>
  <si>
    <t>STK MODŘICE s.r.o.</t>
  </si>
  <si>
    <t>664 42</t>
  </si>
  <si>
    <t>AUTOrun s.r.o.</t>
  </si>
  <si>
    <t>Okružní 399</t>
  </si>
  <si>
    <t>Moravský Krumlov</t>
  </si>
  <si>
    <t>quatro@quatro-mk.cz</t>
  </si>
  <si>
    <t>STK Moravský Krumlov s.r.o.</t>
  </si>
  <si>
    <t>672 01</t>
  </si>
  <si>
    <t>stk@stk-mk.cz</t>
  </si>
  <si>
    <t>STK Mýto s.r.o.</t>
  </si>
  <si>
    <t>Plzeňská 569</t>
  </si>
  <si>
    <t>Mýto</t>
  </si>
  <si>
    <t>371750316+605 343 848</t>
  </si>
  <si>
    <t>info@stk-myto.cz</t>
  </si>
  <si>
    <t>338 05</t>
  </si>
  <si>
    <t>stk.myto@mybox.cz</t>
  </si>
  <si>
    <t>STK nákladních vozidel Olomouc, s.r.o.</t>
  </si>
  <si>
    <t>Hamerská 883/58a</t>
  </si>
  <si>
    <t>Olomouc - Holice</t>
  </si>
  <si>
    <t>stk-olomouc@volny.cz</t>
  </si>
  <si>
    <t>STK nákladních vozidel Olomouc s.r.o.</t>
  </si>
  <si>
    <t>Hamerská 883/5a</t>
  </si>
  <si>
    <t>Za Olomouckou</t>
  </si>
  <si>
    <t>stk-prostejov@volny.cz</t>
  </si>
  <si>
    <t>Za Olomouckou ul., ar.DS</t>
  </si>
  <si>
    <t>Prostějov</t>
  </si>
  <si>
    <t>796 07</t>
  </si>
  <si>
    <t>Za Olomouckou 4421</t>
  </si>
  <si>
    <t>AUTO CB, spol. s r. o.</t>
  </si>
  <si>
    <t>Nepomucká</t>
  </si>
  <si>
    <t>autocb@autocb.cz</t>
  </si>
  <si>
    <t>STK Nepomucká s.r.o.</t>
  </si>
  <si>
    <t>Nepomucká 119</t>
  </si>
  <si>
    <t>info@stknepomucka.cz</t>
  </si>
  <si>
    <t>STK NOVÁK HB s.r.o.</t>
  </si>
  <si>
    <t>Baštínov 126</t>
  </si>
  <si>
    <t>mnovak@stknovak.cz</t>
  </si>
  <si>
    <t>Baštinov 126</t>
  </si>
  <si>
    <t>Zdeněk Jaroš</t>
  </si>
  <si>
    <t>Žďárská 352</t>
  </si>
  <si>
    <t>Nové Veselí</t>
  </si>
  <si>
    <t>jaros@autojaros.cz</t>
  </si>
  <si>
    <t>STK Nové Veselí, s.r.o.</t>
  </si>
  <si>
    <t>Žďárská 311</t>
  </si>
  <si>
    <t>592 14</t>
  </si>
  <si>
    <t>stk37.33@unet.cz</t>
  </si>
  <si>
    <t>STK OA s.r.o.</t>
  </si>
  <si>
    <t>Palackého 154</t>
  </si>
  <si>
    <t>Kunštát</t>
  </si>
  <si>
    <t>stk.oa@tiscali.cz</t>
  </si>
  <si>
    <t>679 72</t>
  </si>
  <si>
    <t>EMISE Olomoucká s.r.o.</t>
  </si>
  <si>
    <t>Olomoucká 1292/17a</t>
  </si>
  <si>
    <t>emiseolomoucka@seznam.cz</t>
  </si>
  <si>
    <t>STK Olomoucká s.r.o.</t>
  </si>
  <si>
    <t>Olomoucká ul. č.p. 1292</t>
  </si>
  <si>
    <t>stkolomoucka@seznam.cz</t>
  </si>
  <si>
    <t>Stanice technické kontroly Pelhřimov spol. s r.o.</t>
  </si>
  <si>
    <t>Skrýšovská 1968</t>
  </si>
  <si>
    <t>Pelhřimov</t>
  </si>
  <si>
    <t>stk@stkpelhrimov.cz</t>
  </si>
  <si>
    <t>STK PELHŘIMOV spol. s r.o.</t>
  </si>
  <si>
    <t>393 01</t>
  </si>
  <si>
    <t>STK PRAHA, společnost s ručením omezeným</t>
  </si>
  <si>
    <t>Průběžná 2397/76</t>
  </si>
  <si>
    <t>stk@aboservis.cz</t>
  </si>
  <si>
    <t>STK Praha, s.r.o.</t>
  </si>
  <si>
    <t>Průběžná 76</t>
  </si>
  <si>
    <t>100 31</t>
  </si>
  <si>
    <t>Tř. 1. máje 700</t>
  </si>
  <si>
    <t>Přeštice</t>
  </si>
  <si>
    <t>info@stkprestice.cz</t>
  </si>
  <si>
    <t>STK Přeštice s.r.o.</t>
  </si>
  <si>
    <t>Třída 1. máje 700</t>
  </si>
  <si>
    <t>334 01</t>
  </si>
  <si>
    <t>STK RAPTOR s.r.o.</t>
  </si>
  <si>
    <t>K Milovicím</t>
  </si>
  <si>
    <t>Lysá nad Labem</t>
  </si>
  <si>
    <t>info@stklysa.cz</t>
  </si>
  <si>
    <t>STK RAPTOR s.r.o</t>
  </si>
  <si>
    <t>K Milovicům 1921</t>
  </si>
  <si>
    <t>289 22</t>
  </si>
  <si>
    <t>BONO auto a.s.</t>
  </si>
  <si>
    <t>Malostranská 579</t>
  </si>
  <si>
    <t>Šenov u Nového Jičína</t>
  </si>
  <si>
    <t>pukovcova@bonoauto.cz</t>
  </si>
  <si>
    <t>STK RITZ s.r.o.</t>
  </si>
  <si>
    <t>742 42</t>
  </si>
  <si>
    <t>556 701 228, 556 720 116</t>
  </si>
  <si>
    <t>info@stk-novyjicin.cz</t>
  </si>
  <si>
    <t>Richard Kučera</t>
  </si>
  <si>
    <t>Velké Albrechtice</t>
  </si>
  <si>
    <t>info@stkbilovec.cz</t>
  </si>
  <si>
    <t xml:space="preserve">STK Roman Kučera s.r.o. </t>
  </si>
  <si>
    <t>Ostravská 309</t>
  </si>
  <si>
    <t>742 91</t>
  </si>
  <si>
    <t>info@stk-bilovec.cz</t>
  </si>
  <si>
    <t>STK Roman Kučera s.r.o.</t>
  </si>
  <si>
    <t>Velké Albrechtice 309</t>
  </si>
  <si>
    <t>STK Roudnice n.L. s.r.o.</t>
  </si>
  <si>
    <t>Žižkova 2483</t>
  </si>
  <si>
    <t>Roudnice nad Labem</t>
  </si>
  <si>
    <t>stkroudnice@pecinka.com</t>
  </si>
  <si>
    <t>STK Roudnice n. L. s.r.o.</t>
  </si>
  <si>
    <t>413 01</t>
  </si>
  <si>
    <t>jransdorf@raz-dva.cz</t>
  </si>
  <si>
    <t>Auto Krepčík, s.r.o.</t>
  </si>
  <si>
    <t>Žižkova 2493</t>
  </si>
  <si>
    <t>emise@honda-roudnice.cz</t>
  </si>
  <si>
    <t>Sylva Sedlářová s.r.o.</t>
  </si>
  <si>
    <t>Tvarůžková 2994</t>
  </si>
  <si>
    <t>Rožnov pod Radhoštěm</t>
  </si>
  <si>
    <t>sylvasedlarova@seznam.cz</t>
  </si>
  <si>
    <t>STK Rožnov, s.r.o.</t>
  </si>
  <si>
    <t>Tvarůžkova 2491</t>
  </si>
  <si>
    <t>756 61</t>
  </si>
  <si>
    <t>stkroznov@stkroznov.cz</t>
  </si>
  <si>
    <t>STK Rybnice s.r.o.</t>
  </si>
  <si>
    <t>Rybnice 155</t>
  </si>
  <si>
    <t>Rybnice</t>
  </si>
  <si>
    <t>uteseny@stk-rybnice.cz</t>
  </si>
  <si>
    <t>Kaznějov</t>
  </si>
  <si>
    <t>331 51</t>
  </si>
  <si>
    <t>STK Rychnov s.r.o.</t>
  </si>
  <si>
    <t>Soukenická 242</t>
  </si>
  <si>
    <t>info@stkrk.cz</t>
  </si>
  <si>
    <t>P R E S T O, spol. s r.o.</t>
  </si>
  <si>
    <t>autoservis@citroenrk.cz</t>
  </si>
  <si>
    <t>STK Sagita s.r.o.</t>
  </si>
  <si>
    <t>Špálova 1095/11</t>
  </si>
  <si>
    <t>Ostrava-Mor. Ostrava a Přívoz</t>
  </si>
  <si>
    <t>stksagitasro@volny.cz</t>
  </si>
  <si>
    <t>STK SAGITA spol. s r.o.</t>
  </si>
  <si>
    <t>Špálova 11</t>
  </si>
  <si>
    <t>702 00</t>
  </si>
  <si>
    <t>EMISE Sagita, s.r.o.</t>
  </si>
  <si>
    <t>emise.sagita@seznam.cz</t>
  </si>
  <si>
    <t>STK Sezimovo Ústí spol. s r.o.</t>
  </si>
  <si>
    <t>Pod Kovosvitem 1135</t>
  </si>
  <si>
    <t>Sezimovo Ústí</t>
  </si>
  <si>
    <t>stksu@seznam.cz</t>
  </si>
  <si>
    <t>391 02</t>
  </si>
  <si>
    <t>Stanice měření emisí spol. s r.o.</t>
  </si>
  <si>
    <t>STK SLATINA a.s.</t>
  </si>
  <si>
    <t>Řípská 11e</t>
  </si>
  <si>
    <t>stk@stkslatina.cz</t>
  </si>
  <si>
    <t>STK SLATINA, a.s.</t>
  </si>
  <si>
    <t>627 00</t>
  </si>
  <si>
    <t>533 440 180, 606 424 960</t>
  </si>
  <si>
    <t>TRAKTEC s.r.o.</t>
  </si>
  <si>
    <t>tresime@seznam.cz</t>
  </si>
  <si>
    <t>STK Sovětice CZ s.r.o.</t>
  </si>
  <si>
    <t>Sovětice 19</t>
  </si>
  <si>
    <t>Nechanice</t>
  </si>
  <si>
    <t>stksovetice@centrum.cz</t>
  </si>
  <si>
    <t>STK Sovětice CZ, s.r.o.</t>
  </si>
  <si>
    <t>503 15</t>
  </si>
  <si>
    <t>AUTOSERVIS MK cz s.r.o.</t>
  </si>
  <si>
    <t>Sovětice</t>
  </si>
  <si>
    <t>milanstk@centrum.cz</t>
  </si>
  <si>
    <t>STK START CENTRUM BRUNTÁL s.r.o.</t>
  </si>
  <si>
    <t>Opavská 1436/10</t>
  </si>
  <si>
    <t>prijem@stkbruntal.cz</t>
  </si>
  <si>
    <t>Krnovská 16a</t>
  </si>
  <si>
    <t>STK Světlá nad Sázavou, v.o.s.</t>
  </si>
  <si>
    <t>Světlá nad Sázavou</t>
  </si>
  <si>
    <t>stksvetla@seznam.cz</t>
  </si>
  <si>
    <t>Zahrádecká 987</t>
  </si>
  <si>
    <t>582 91</t>
  </si>
  <si>
    <t>Miloslav Bulva</t>
  </si>
  <si>
    <t>Petrusova 1658/2</t>
  </si>
  <si>
    <t>Svitavy</t>
  </si>
  <si>
    <t>m.bulva@tiscali.cz</t>
  </si>
  <si>
    <t>STK SVITAVY s.r.o.</t>
  </si>
  <si>
    <t>Petrusova 2</t>
  </si>
  <si>
    <t>568 02</t>
  </si>
  <si>
    <t>stk.svitavy@tiscali.cz</t>
  </si>
  <si>
    <t>STK Svitavy, společnost s ručením omezeným</t>
  </si>
  <si>
    <t>STK Trutnov s.r.o.</t>
  </si>
  <si>
    <t>Horská 932</t>
  </si>
  <si>
    <t>Trutnov - Střední Předměstí</t>
  </si>
  <si>
    <t>stk@stk-trutnov.cz</t>
  </si>
  <si>
    <t>541 01</t>
  </si>
  <si>
    <t>KARIREAL a.s.</t>
  </si>
  <si>
    <t>Frýdecká 272</t>
  </si>
  <si>
    <t>Třinec</t>
  </si>
  <si>
    <t>lukas.kollar@stk-trinec.cz</t>
  </si>
  <si>
    <t>STK Třinec s.r.o.</t>
  </si>
  <si>
    <t>739 61</t>
  </si>
  <si>
    <t>stk-trinec@seznam.cz</t>
  </si>
  <si>
    <t>STK Turnov, s.r.o.</t>
  </si>
  <si>
    <t>Nudvojovická 1681</t>
  </si>
  <si>
    <t>Turnov</t>
  </si>
  <si>
    <t>stkturnov@tiscali.cz</t>
  </si>
  <si>
    <t>511 01</t>
  </si>
  <si>
    <t>AUTOSERVIS NOVOTNÝ spol. s r.o.</t>
  </si>
  <si>
    <t>Nová 515</t>
  </si>
  <si>
    <t>info@stksobeslav.cz</t>
  </si>
  <si>
    <t>STK Týn nad Vltavou s.r.o.</t>
  </si>
  <si>
    <t>stksob@volny.cz</t>
  </si>
  <si>
    <t>Táborská 568</t>
  </si>
  <si>
    <t>Týn nad Vltavou</t>
  </si>
  <si>
    <t>stktyn@gmail.com</t>
  </si>
  <si>
    <t>375 01</t>
  </si>
  <si>
    <t>STK Uherské Hradiště s.r.o.</t>
  </si>
  <si>
    <t>Sokolovská 1792</t>
  </si>
  <si>
    <t>Uherské Hradiště</t>
  </si>
  <si>
    <t>info@stkuh.cz</t>
  </si>
  <si>
    <t>686 05</t>
  </si>
  <si>
    <t>STK Ústí s.r.o.</t>
  </si>
  <si>
    <t>Letohradská 100</t>
  </si>
  <si>
    <t>Ústí nad Orlicí</t>
  </si>
  <si>
    <t>info@stkusti.cz</t>
  </si>
  <si>
    <t>562 06</t>
  </si>
  <si>
    <t>STK Velim, a.s.</t>
  </si>
  <si>
    <t>Palackého 94</t>
  </si>
  <si>
    <t>Velim</t>
  </si>
  <si>
    <t>stkvelim@seznam.cz</t>
  </si>
  <si>
    <t>281 01</t>
  </si>
  <si>
    <t>Mobilní emise s.r.o.</t>
  </si>
  <si>
    <t>Jestřábec 2044</t>
  </si>
  <si>
    <t>Velké Meziříčí</t>
  </si>
  <si>
    <t>svaton.jan@gmail.com</t>
  </si>
  <si>
    <t>STK Velké Meziříčí s.r.o.</t>
  </si>
  <si>
    <t>594 01</t>
  </si>
  <si>
    <t>stk3706@cbox.cz</t>
  </si>
  <si>
    <t>STK Vincenci s.r.o.</t>
  </si>
  <si>
    <t>Vítězslava Nováka 621</t>
  </si>
  <si>
    <t>Skuteč</t>
  </si>
  <si>
    <t>stkvincenci@seznam.cz</t>
  </si>
  <si>
    <t>Vilibalda Svobody 948</t>
  </si>
  <si>
    <t>539 73</t>
  </si>
  <si>
    <t>STK VODŇANY s.r.o.</t>
  </si>
  <si>
    <t>Stožická 840</t>
  </si>
  <si>
    <t>Vodňany</t>
  </si>
  <si>
    <t>389 01</t>
  </si>
  <si>
    <t>stk@stkvodnany.cz</t>
  </si>
  <si>
    <t>stk@zaruba.cz</t>
  </si>
  <si>
    <t>stk.@zaruba.cz</t>
  </si>
  <si>
    <t>STK Zásmuky s.r.o.</t>
  </si>
  <si>
    <t>pozemek p.č. 245/1 a 250/16</t>
  </si>
  <si>
    <t>Zásmuky</t>
  </si>
  <si>
    <t>info@stkzasmuky.cz</t>
  </si>
  <si>
    <t>281 44</t>
  </si>
  <si>
    <t>Na Pile 611</t>
  </si>
  <si>
    <t>STK Znojmo, s.r.o.</t>
  </si>
  <si>
    <t>Družstevní 3894/28</t>
  </si>
  <si>
    <t>stk.znojmo@psota-znojmo.cz</t>
  </si>
  <si>
    <t>Dobšická 2483/6</t>
  </si>
  <si>
    <t>Automechanika, a.s.</t>
  </si>
  <si>
    <t>Letecká 2</t>
  </si>
  <si>
    <t>uhrin@automechanika.cz</t>
  </si>
  <si>
    <t>STKm Prostějov s.r.o.</t>
  </si>
  <si>
    <t>796 86</t>
  </si>
  <si>
    <t>dadak@mechanikapv.cz</t>
  </si>
  <si>
    <t>Markvartovická 7</t>
  </si>
  <si>
    <t>Hlučín</t>
  </si>
  <si>
    <t>hlucin@stk-ostrava.cz</t>
  </si>
  <si>
    <t>STK-Ostrava s.r.o.</t>
  </si>
  <si>
    <t>AUTO MYSLIVEC s.r.o.</t>
  </si>
  <si>
    <t>Hlubanská 741</t>
  </si>
  <si>
    <t>info@autopodborany.cz</t>
  </si>
  <si>
    <t>STK-Podbořany s.r.o.</t>
  </si>
  <si>
    <t>441 01</t>
  </si>
  <si>
    <t>stk.podborany@quick.cz</t>
  </si>
  <si>
    <t>STK-SME Břeclav s.r.o.</t>
  </si>
  <si>
    <t>Lidická 3</t>
  </si>
  <si>
    <t>stk.breclav@psota-znojmo.cz</t>
  </si>
  <si>
    <t>Lidická 1711/3</t>
  </si>
  <si>
    <t>690 02</t>
  </si>
  <si>
    <t>STK-SME Hrušovany s.r.o.</t>
  </si>
  <si>
    <t>Nádražní 389</t>
  </si>
  <si>
    <t>Hrušovany nad Jevišovkou</t>
  </si>
  <si>
    <t>stk.hrusovany@psota-znojmo.cz</t>
  </si>
  <si>
    <t>Nádražní ulice č. 389</t>
  </si>
  <si>
    <t>671 67</t>
  </si>
  <si>
    <t>karel.psota@psota-znojmo.cz</t>
  </si>
  <si>
    <t>EMISE TAJGA, a.s.</t>
  </si>
  <si>
    <t>U Řeky 660</t>
  </si>
  <si>
    <t>emise.tajga@centrum.cz</t>
  </si>
  <si>
    <t>STK-Tajga, Hrabová, s.r.o.</t>
  </si>
  <si>
    <t>596 734 052, 596 734 053</t>
  </si>
  <si>
    <t>stk@stk-tajga.cz</t>
  </si>
  <si>
    <t>STK - Tajga, Hrabová, s.r.o.</t>
  </si>
  <si>
    <t>Ostrava - Hrabová</t>
  </si>
  <si>
    <t>Střední odborné učiliště Valašské Klobouky</t>
  </si>
  <si>
    <t>Brumovská 456</t>
  </si>
  <si>
    <t>stk@souvk.cz</t>
  </si>
  <si>
    <t>Střední škola automobilní Ústí nad Orlicí</t>
  </si>
  <si>
    <t>Třebovská 348</t>
  </si>
  <si>
    <t>kberan@skola-auto.cz</t>
  </si>
  <si>
    <t>562 03</t>
  </si>
  <si>
    <t>bartos@skola-auto.cz</t>
  </si>
  <si>
    <t>sazima@skola-auto.cz</t>
  </si>
  <si>
    <t>Střední škola technická a řemeslná, Nový Bydžov, D</t>
  </si>
  <si>
    <t>Hlušice 1</t>
  </si>
  <si>
    <t>Hlušice</t>
  </si>
  <si>
    <t>sstrnb@seznam.cz</t>
  </si>
  <si>
    <t xml:space="preserve">Střední škola technická a řemeslná, Nový Bydžov </t>
  </si>
  <si>
    <t>503 56</t>
  </si>
  <si>
    <t>sou.hlusice@worldonline.cz</t>
  </si>
  <si>
    <t>Suitta STK spol. s r.o.</t>
  </si>
  <si>
    <t>Dimitrovova 1110/2</t>
  </si>
  <si>
    <t>info@stk-carnova.cz</t>
  </si>
  <si>
    <t>Dimitrovova 2</t>
  </si>
  <si>
    <t>461 619  920</t>
  </si>
  <si>
    <t>Šternberská STK, s.r.o.</t>
  </si>
  <si>
    <t>Litovelská 2585/14</t>
  </si>
  <si>
    <t>Šternberk</t>
  </si>
  <si>
    <t>stk.sternberk@volny.cz</t>
  </si>
  <si>
    <t>ŠTERNBERSKÁ STK s.r.o.</t>
  </si>
  <si>
    <t>Litovelská 14</t>
  </si>
  <si>
    <t>785 01</t>
  </si>
  <si>
    <t>Ing. Arnošt Merta</t>
  </si>
  <si>
    <t>Oběžná 2086/13</t>
  </si>
  <si>
    <t>stk@stkok.cz</t>
  </si>
  <si>
    <t>TEAM MAAT spol. s r.o.</t>
  </si>
  <si>
    <t>709 00</t>
  </si>
  <si>
    <t>Team MAAT, spol. s r.o.</t>
  </si>
  <si>
    <t>Ostrava - Mariánské Hory</t>
  </si>
  <si>
    <t>team.maat@seznam.cz</t>
  </si>
  <si>
    <t>Mírová 1806</t>
  </si>
  <si>
    <t>Rychvald</t>
  </si>
  <si>
    <t>emise480334@seznam.cz</t>
  </si>
  <si>
    <t>TEAM-MAAT, spol. s r.o.</t>
  </si>
  <si>
    <t>Bohumínská 1806</t>
  </si>
  <si>
    <t>735 32</t>
  </si>
  <si>
    <t>stk3821@volny.cz</t>
  </si>
  <si>
    <t>Technický servis STK s.r.o.</t>
  </si>
  <si>
    <t>Draho 14</t>
  </si>
  <si>
    <t>Budiměřice</t>
  </si>
  <si>
    <t>info@ts-stk.cz</t>
  </si>
  <si>
    <t>Draho u Budiměřic 14</t>
  </si>
  <si>
    <t>stk.3220@quick.cz</t>
  </si>
  <si>
    <t>TEKOSO - STK, spol. s r.o.</t>
  </si>
  <si>
    <t>pozemek p.č. 756/49, 756/50</t>
  </si>
  <si>
    <t>stk3131@seznam.cz</t>
  </si>
  <si>
    <t>TEKOSO-STK spol.s r.o.</t>
  </si>
  <si>
    <t>Praha 9 - Letňany</t>
  </si>
  <si>
    <t>199 00</t>
  </si>
  <si>
    <t>Kostelecká ul., parc.č.756/48,756/49,756/50,15788</t>
  </si>
  <si>
    <t>SME Chabry s.r.o.</t>
  </si>
  <si>
    <t>Dopraváků 723/1</t>
  </si>
  <si>
    <t>stk3124@seznam.cz</t>
  </si>
  <si>
    <t>184 00</t>
  </si>
  <si>
    <t>Terri, s.r.o.</t>
  </si>
  <si>
    <t>Hrbovická 105</t>
  </si>
  <si>
    <t>Chlumec</t>
  </si>
  <si>
    <t>michal.hrdy@terri.cz</t>
  </si>
  <si>
    <t>Terri s.r.o.</t>
  </si>
  <si>
    <t>Hrbovická 2</t>
  </si>
  <si>
    <t>400 02</t>
  </si>
  <si>
    <t>stk.usti@terri.cz</t>
  </si>
  <si>
    <t>Netovická 350</t>
  </si>
  <si>
    <t>stk.slany@terri.cz</t>
  </si>
  <si>
    <t>TERRI s.r.o.</t>
  </si>
  <si>
    <t>vedouci.usti@terri.cz</t>
  </si>
  <si>
    <t>283/2 a č. p. 91</t>
  </si>
  <si>
    <t>roman.sebek@terri.cz</t>
  </si>
  <si>
    <t>č. p. 283/2 a č. p. 87</t>
  </si>
  <si>
    <t>České Zlatníky</t>
  </si>
  <si>
    <t>Družkovická 476</t>
  </si>
  <si>
    <t>Údlice</t>
  </si>
  <si>
    <t>stk.udlice@terri.cz</t>
  </si>
  <si>
    <t>Droužkovická 476</t>
  </si>
  <si>
    <t>431 41</t>
  </si>
  <si>
    <t>vedouci.udlice@terri.cz</t>
  </si>
  <si>
    <t>emise.udlice@terri.cz</t>
  </si>
  <si>
    <t>Miroslav Belli s.r.o.</t>
  </si>
  <si>
    <t>Palackého 464</t>
  </si>
  <si>
    <t>Holešov</t>
  </si>
  <si>
    <t>info@stk-holesov.cz</t>
  </si>
  <si>
    <t>TEST-CAR Holešov spol. s.r.o.</t>
  </si>
  <si>
    <t>769 01</t>
  </si>
  <si>
    <t>miroslavbelli@tiscali.cz</t>
  </si>
  <si>
    <t>TEST - CAR Holešov spol. s r.o.</t>
  </si>
  <si>
    <t>Holešov - Všetuly</t>
  </si>
  <si>
    <t>TESTCAR s.r.o.</t>
  </si>
  <si>
    <t>Dělnická 831</t>
  </si>
  <si>
    <t>koprivnice@testcar.cz</t>
  </si>
  <si>
    <t>Palackého 220</t>
  </si>
  <si>
    <t>Valašské Meziříčí</t>
  </si>
  <si>
    <t>valmez@testcar.cz</t>
  </si>
  <si>
    <t>Lověšice 258/III</t>
  </si>
  <si>
    <t>rubes@testcar.cz</t>
  </si>
  <si>
    <t>750 13</t>
  </si>
  <si>
    <t>prerov@testcar.cz</t>
  </si>
  <si>
    <t>Železničářů 885</t>
  </si>
  <si>
    <t>kladno@testcar.cz</t>
  </si>
  <si>
    <t>Železničářů 885 areál ČSAD</t>
  </si>
  <si>
    <t>272 80</t>
  </si>
  <si>
    <t>Z-Group a.s.</t>
  </si>
  <si>
    <t>witold.boru@tiscali.cz</t>
  </si>
  <si>
    <t>Transdev Slezsko a.s.</t>
  </si>
  <si>
    <t>Ostravská 264</t>
  </si>
  <si>
    <t>Sviadnov</t>
  </si>
  <si>
    <t>portes@3csad.cz</t>
  </si>
  <si>
    <t>739 25</t>
  </si>
  <si>
    <t>sviadnov@testcar.cz</t>
  </si>
  <si>
    <t>KAR-mobil s.r.o.</t>
  </si>
  <si>
    <t>koprivnice@kar.cz</t>
  </si>
  <si>
    <t>Stejný koncový vlastník, stejná adresa</t>
  </si>
  <si>
    <t>Žerotínova 63</t>
  </si>
  <si>
    <t>sumperk.manazerpracoviste@kar.cz</t>
  </si>
  <si>
    <t>sumperk@testcar.cz</t>
  </si>
  <si>
    <t>TKLAS Karviná s.r.o.</t>
  </si>
  <si>
    <t>Bohumínská 1876/2</t>
  </si>
  <si>
    <t>tklas@volny.cz</t>
  </si>
  <si>
    <t>Bohumínská 1876</t>
  </si>
  <si>
    <t>735 06</t>
  </si>
  <si>
    <t>Za Splavem 884</t>
  </si>
  <si>
    <t>TKLAS Karviná, s.r.o.</t>
  </si>
  <si>
    <t>734 01</t>
  </si>
  <si>
    <t>Za Splavem 884/2</t>
  </si>
  <si>
    <t>TKV Liberec, spol. s r.o.</t>
  </si>
  <si>
    <t>Tanvaldská 1106</t>
  </si>
  <si>
    <t>Liberec XXX-Vratislavice n. N.</t>
  </si>
  <si>
    <t>info@tkv-liberec.cz</t>
  </si>
  <si>
    <t>TKV Liberec spol. s r.o.</t>
  </si>
  <si>
    <t>463 11</t>
  </si>
  <si>
    <t>Tollinger s.r.o.</t>
  </si>
  <si>
    <t>Hrejkovice 110</t>
  </si>
  <si>
    <t>Hrejkovice</t>
  </si>
  <si>
    <t>stk@stkhrejkovice.cz</t>
  </si>
  <si>
    <t>stk@tollingercz.cz</t>
  </si>
  <si>
    <t>TOP 1 spol. s r.o.</t>
  </si>
  <si>
    <t>Poříčí 17</t>
  </si>
  <si>
    <t>Blansko</t>
  </si>
  <si>
    <t>stkblansko@iol.cz</t>
  </si>
  <si>
    <t>678 01</t>
  </si>
  <si>
    <t>516 410 510, 516 410 511</t>
  </si>
  <si>
    <t>TRADO-STK, s.r.o.</t>
  </si>
  <si>
    <t>Průmyslová 154</t>
  </si>
  <si>
    <t>Třebíč, Jejkov</t>
  </si>
  <si>
    <t>stk@trado.cz</t>
  </si>
  <si>
    <t>Průmyslová čtvrť 154</t>
  </si>
  <si>
    <t>TRESIME s.r.o.</t>
  </si>
  <si>
    <t>Řípská 1525/11g</t>
  </si>
  <si>
    <t>603712099 + 533440180</t>
  </si>
  <si>
    <t>Řípská 1310/11e</t>
  </si>
  <si>
    <t>TRILOBIT REAL s.r.o.</t>
  </si>
  <si>
    <t>Hlavní 182</t>
  </si>
  <si>
    <t>Tuklaty</t>
  </si>
  <si>
    <t>stk@trilobit-real.cz</t>
  </si>
  <si>
    <t>250 82</t>
  </si>
  <si>
    <t>TÜV NORD Czech, s.r.o.</t>
  </si>
  <si>
    <t>Skorkovská 1537</t>
  </si>
  <si>
    <t>stk-praha@tuev-nord.cz</t>
  </si>
  <si>
    <t>Skorkovská  1537</t>
  </si>
  <si>
    <t>Praha 14</t>
  </si>
  <si>
    <t>198 00</t>
  </si>
  <si>
    <t>zizkovsky@tuev-nord.cz; stk-praha@tuev-nord.cz</t>
  </si>
  <si>
    <t>Hroznětínská 402/4</t>
  </si>
  <si>
    <t>Karlovy Vary - Bohatice</t>
  </si>
  <si>
    <t>720 023 691     353 449 475</t>
  </si>
  <si>
    <t>stk-bohatice@tuev-nord.cz</t>
  </si>
  <si>
    <t>Karlovy Vary</t>
  </si>
  <si>
    <t>360 04</t>
  </si>
  <si>
    <t>353 449 475-6</t>
  </si>
  <si>
    <t>Lesov ev. č. 8</t>
  </si>
  <si>
    <t>Sadov</t>
  </si>
  <si>
    <t>stk-sadov@tuev-nord.cz</t>
  </si>
  <si>
    <t>Lesov ev.č. 8</t>
  </si>
  <si>
    <t>362 61</t>
  </si>
  <si>
    <t>bublik@tuev-nord.cz</t>
  </si>
  <si>
    <t>TZ Auto, s.r.o.</t>
  </si>
  <si>
    <t>Jihlavská 595</t>
  </si>
  <si>
    <t>Okříšky</t>
  </si>
  <si>
    <t>info@stkokrisky.cz</t>
  </si>
  <si>
    <t>675 21</t>
  </si>
  <si>
    <t>Jihlavská 631</t>
  </si>
  <si>
    <t>UNIKOM - STK, s.r.o.</t>
  </si>
  <si>
    <t>Hrnčířská 207</t>
  </si>
  <si>
    <t>Kutná Hora</t>
  </si>
  <si>
    <t>stk@unikom.cz</t>
  </si>
  <si>
    <t>UNIKOM - STK s.r.o.</t>
  </si>
  <si>
    <t>284 45</t>
  </si>
  <si>
    <t>VESTAP - výstavba domů a bytů, s.r.o.</t>
  </si>
  <si>
    <t>Ve Vrbině 1120/4</t>
  </si>
  <si>
    <t>Krnov</t>
  </si>
  <si>
    <t>stkkrnov@seznam.cz</t>
  </si>
  <si>
    <t>VESTAP - výstavba domů a bytů s.r.o.</t>
  </si>
  <si>
    <t>Ve Vrbině 4</t>
  </si>
  <si>
    <t>794 01</t>
  </si>
  <si>
    <t>VK TRAKTOR s.r.o.</t>
  </si>
  <si>
    <t>Horní Radslavice</t>
  </si>
  <si>
    <t>vktraktor@seznam.cz</t>
  </si>
  <si>
    <t>Horní Radslavice 51</t>
  </si>
  <si>
    <t>Vladimír Fořt</t>
  </si>
  <si>
    <t>Žatecká, pozemky č. 4496/2 a 14</t>
  </si>
  <si>
    <t>info@stkzatecka.cz</t>
  </si>
  <si>
    <t>Žatecká, pozemky 4496/2 a 14</t>
  </si>
  <si>
    <t>SME Litvínov s.r.o.</t>
  </si>
  <si>
    <t>Žatecká 3494</t>
  </si>
  <si>
    <t>Vyšší odborná škola, Střední průmyslová škola auto</t>
  </si>
  <si>
    <t>Rudolfovská 17</t>
  </si>
  <si>
    <t>sme@spsautocb.cz</t>
  </si>
  <si>
    <t>VOŠ, SPŠ automobilní a technická</t>
  </si>
  <si>
    <t>stk@spsautocb.cz</t>
  </si>
  <si>
    <t>Zařízení služeb pro Ministerstvo vnitra</t>
  </si>
  <si>
    <t>Přípotoční 300/12</t>
  </si>
  <si>
    <t>Praha 10 - Vršovice</t>
  </si>
  <si>
    <t>stk3118@seznam.cz</t>
  </si>
  <si>
    <t>Zařízení služeb pro MV</t>
  </si>
  <si>
    <t>Přípotoční 300</t>
  </si>
  <si>
    <t>ZDAR, a.s.</t>
  </si>
  <si>
    <t>Jihlavská 759/4</t>
  </si>
  <si>
    <t>Žďár nad Sázavou</t>
  </si>
  <si>
    <t>stkzr@zdar.cz</t>
  </si>
  <si>
    <t>591 01</t>
  </si>
  <si>
    <t>stkzr@seznam.cz</t>
  </si>
  <si>
    <t>sme@zdar.cz</t>
  </si>
  <si>
    <t>Josef Mlynarčík</t>
  </si>
  <si>
    <t>Ruská 10</t>
  </si>
  <si>
    <t>josef.mlynarcik@seznam.cz</t>
  </si>
  <si>
    <t>Zdeněk Mlynarčík</t>
  </si>
  <si>
    <t>stkbruntal.ruska10@email.cz</t>
  </si>
  <si>
    <t>Z-MOTOR s.r.o.</t>
  </si>
  <si>
    <t>Dašická 248</t>
  </si>
  <si>
    <t>stk@z-motor.cz</t>
  </si>
  <si>
    <t>Tovární 250</t>
  </si>
  <si>
    <t>463351481 / 463351485</t>
  </si>
  <si>
    <t>Z-REHAB s.r.o.</t>
  </si>
  <si>
    <t>Karla Lípy 1678</t>
  </si>
  <si>
    <t>stk3247@seznam.cz</t>
  </si>
  <si>
    <t>Brandýs nad Labem</t>
  </si>
  <si>
    <t>stk3248@seznam.cz</t>
  </si>
  <si>
    <t>E3F3 s.r.o.</t>
  </si>
  <si>
    <t>info@cfz.cz</t>
  </si>
  <si>
    <t>78701</t>
  </si>
  <si>
    <t>739 635 302</t>
  </si>
  <si>
    <t>583213800</t>
  </si>
  <si>
    <t>28601</t>
  </si>
  <si>
    <t>327315555</t>
  </si>
  <si>
    <t>75301</t>
  </si>
  <si>
    <t>777 738 599</t>
  </si>
  <si>
    <t>777738599</t>
  </si>
  <si>
    <t>777738999</t>
  </si>
  <si>
    <t>50601</t>
  </si>
  <si>
    <t>493 555 055</t>
  </si>
  <si>
    <t>493555055</t>
  </si>
  <si>
    <t>493 522 434</t>
  </si>
  <si>
    <t>493522434</t>
  </si>
  <si>
    <t>50401</t>
  </si>
  <si>
    <t>495 490 198</t>
  </si>
  <si>
    <t>495490198</t>
  </si>
  <si>
    <t>52</t>
  </si>
  <si>
    <t>68703</t>
  </si>
  <si>
    <t>+420733341343</t>
  </si>
  <si>
    <t>733341343</t>
  </si>
  <si>
    <t>37003</t>
  </si>
  <si>
    <t>387314265</t>
  </si>
  <si>
    <t>38422</t>
  </si>
  <si>
    <t>388320153</t>
  </si>
  <si>
    <t>388320000</t>
  </si>
  <si>
    <t>38301</t>
  </si>
  <si>
    <t>388310656</t>
  </si>
  <si>
    <t>43111</t>
  </si>
  <si>
    <t>474 653 414</t>
  </si>
  <si>
    <t>724137900</t>
  </si>
  <si>
    <t>474 331 421</t>
  </si>
  <si>
    <t>50901</t>
  </si>
  <si>
    <t>725699599</t>
  </si>
  <si>
    <t>776839690</t>
  </si>
  <si>
    <t>40538</t>
  </si>
  <si>
    <t>607013013</t>
  </si>
  <si>
    <t>739157405</t>
  </si>
  <si>
    <t>50346</t>
  </si>
  <si>
    <t>773312487</t>
  </si>
  <si>
    <t>495591283</t>
  </si>
  <si>
    <t>62800</t>
  </si>
  <si>
    <t>544213702</t>
  </si>
  <si>
    <t>75701</t>
  </si>
  <si>
    <t>571 611 122</t>
  </si>
  <si>
    <t>571611122</t>
  </si>
  <si>
    <t>19819</t>
  </si>
  <si>
    <t>608579765</t>
  </si>
  <si>
    <t>19000</t>
  </si>
  <si>
    <t>+420720696972</t>
  </si>
  <si>
    <t>43401</t>
  </si>
  <si>
    <t>777490855</t>
  </si>
  <si>
    <t>770152578</t>
  </si>
  <si>
    <t>27101</t>
  </si>
  <si>
    <t>724330990</t>
  </si>
  <si>
    <t>724 330 990</t>
  </si>
  <si>
    <t>37701</t>
  </si>
  <si>
    <t>384321006</t>
  </si>
  <si>
    <t>733 137 837</t>
  </si>
  <si>
    <t>733 129 444</t>
  </si>
  <si>
    <t>384326717</t>
  </si>
  <si>
    <t>26101</t>
  </si>
  <si>
    <t>736621221</t>
  </si>
  <si>
    <t>318635564</t>
  </si>
  <si>
    <t>318 635 564</t>
  </si>
  <si>
    <t>50327</t>
  </si>
  <si>
    <t>777926951</t>
  </si>
  <si>
    <t>39701</t>
  </si>
  <si>
    <t>382 212 564</t>
  </si>
  <si>
    <t>382212564</t>
  </si>
  <si>
    <t>382212283</t>
  </si>
  <si>
    <t>39002</t>
  </si>
  <si>
    <t>777235666</t>
  </si>
  <si>
    <t>381 253 175</t>
  </si>
  <si>
    <t>35002</t>
  </si>
  <si>
    <t>354 439 847</t>
  </si>
  <si>
    <t>354439847</t>
  </si>
  <si>
    <t>35201</t>
  </si>
  <si>
    <t>354 595 268</t>
  </si>
  <si>
    <t>354595268</t>
  </si>
  <si>
    <t>34101</t>
  </si>
  <si>
    <t>777115505</t>
  </si>
  <si>
    <t>602465322</t>
  </si>
  <si>
    <t>15300</t>
  </si>
  <si>
    <t>737 258 177</t>
  </si>
  <si>
    <t>15900</t>
  </si>
  <si>
    <t>25263</t>
  </si>
  <si>
    <t>233 910 035</t>
  </si>
  <si>
    <t>233910035</t>
  </si>
  <si>
    <t>73535</t>
  </si>
  <si>
    <t>596 422 561</t>
  </si>
  <si>
    <t>34901</t>
  </si>
  <si>
    <t>602211809</t>
  </si>
  <si>
    <t>374627999</t>
  </si>
  <si>
    <t>33027</t>
  </si>
  <si>
    <t>377 826 767</t>
  </si>
  <si>
    <t>602 211 809</t>
  </si>
  <si>
    <t>25245</t>
  </si>
  <si>
    <t>257761893</t>
  </si>
  <si>
    <t>257760944</t>
  </si>
  <si>
    <t>318692521</t>
  </si>
  <si>
    <t>318690266</t>
  </si>
  <si>
    <t>73934</t>
  </si>
  <si>
    <t>596 891 192</t>
  </si>
  <si>
    <t>596891192</t>
  </si>
  <si>
    <t>68001</t>
  </si>
  <si>
    <t>516453191</t>
  </si>
  <si>
    <t>34601</t>
  </si>
  <si>
    <t>739120605</t>
  </si>
  <si>
    <t>379422728</t>
  </si>
  <si>
    <t>78913</t>
  </si>
  <si>
    <t>583 499 499</t>
  </si>
  <si>
    <t>583499499</t>
  </si>
  <si>
    <t>78901</t>
  </si>
  <si>
    <t>583499495</t>
  </si>
  <si>
    <t>58834</t>
  </si>
  <si>
    <t>567 210 627</t>
  </si>
  <si>
    <t>567210627</t>
  </si>
  <si>
    <t>73801</t>
  </si>
  <si>
    <t>558665213</t>
  </si>
  <si>
    <t>73802</t>
  </si>
  <si>
    <t>558 665213</t>
  </si>
  <si>
    <t>26901</t>
  </si>
  <si>
    <t>313512332</t>
  </si>
  <si>
    <t>53352</t>
  </si>
  <si>
    <t>466265323</t>
  </si>
  <si>
    <t>466 265 323</t>
  </si>
  <si>
    <t>31800</t>
  </si>
  <si>
    <t>377 386 776</t>
  </si>
  <si>
    <t>377386776</t>
  </si>
  <si>
    <t>31803</t>
  </si>
  <si>
    <t>377382105</t>
  </si>
  <si>
    <t>34701</t>
  </si>
  <si>
    <t>374 722 753</t>
  </si>
  <si>
    <t>374722753</t>
  </si>
  <si>
    <t>53351</t>
  </si>
  <si>
    <t>466415536</t>
  </si>
  <si>
    <t>25243</t>
  </si>
  <si>
    <t>722004004</t>
  </si>
  <si>
    <t>25241</t>
  </si>
  <si>
    <t>606 638 455</t>
  </si>
  <si>
    <t>476100461</t>
  </si>
  <si>
    <t>606 638 456</t>
  </si>
  <si>
    <t>47001</t>
  </si>
  <si>
    <t>487868924</t>
  </si>
  <si>
    <t>35301</t>
  </si>
  <si>
    <t>354623084</t>
  </si>
  <si>
    <t>47129</t>
  </si>
  <si>
    <t>606962014</t>
  </si>
  <si>
    <t>27204</t>
  </si>
  <si>
    <t>312267113</t>
  </si>
  <si>
    <t>312 267 113</t>
  </si>
  <si>
    <t>56601</t>
  </si>
  <si>
    <t>465 420 738</t>
  </si>
  <si>
    <t>465420738</t>
  </si>
  <si>
    <t>54701</t>
  </si>
  <si>
    <t>494 770 750</t>
  </si>
  <si>
    <t>491421859</t>
  </si>
  <si>
    <t>10900</t>
  </si>
  <si>
    <t>111</t>
  </si>
  <si>
    <t>274 877 292</t>
  </si>
  <si>
    <t>0</t>
  </si>
  <si>
    <t>26701</t>
  </si>
  <si>
    <t>311 637 777</t>
  </si>
  <si>
    <t>311637777</t>
  </si>
  <si>
    <t>61400</t>
  </si>
  <si>
    <t>776282596</t>
  </si>
  <si>
    <t>541 213 822</t>
  </si>
  <si>
    <t>739095123</t>
  </si>
  <si>
    <t>739095456</t>
  </si>
  <si>
    <t>40010</t>
  </si>
  <si>
    <t>475 504 414</t>
  </si>
  <si>
    <t>475504414</t>
  </si>
  <si>
    <t>74801</t>
  </si>
  <si>
    <t>595042283</t>
  </si>
  <si>
    <t>731154219</t>
  </si>
  <si>
    <t>62500</t>
  </si>
  <si>
    <t>547211202</t>
  </si>
  <si>
    <t>547 211 202</t>
  </si>
  <si>
    <t>58601</t>
  </si>
  <si>
    <t>567213645</t>
  </si>
  <si>
    <t>66501</t>
  </si>
  <si>
    <t>546410475</t>
  </si>
  <si>
    <t>66434</t>
  </si>
  <si>
    <t>+420735755181</t>
  </si>
  <si>
    <t>541210437</t>
  </si>
  <si>
    <t>29306</t>
  </si>
  <si>
    <t>326327567</t>
  </si>
  <si>
    <t>38221</t>
  </si>
  <si>
    <t>380750995</t>
  </si>
  <si>
    <t>41501</t>
  </si>
  <si>
    <t>417535386</t>
  </si>
  <si>
    <t>417 535 386</t>
  </si>
  <si>
    <t>27601</t>
  </si>
  <si>
    <t>312 310 720</t>
  </si>
  <si>
    <t>312310720</t>
  </si>
  <si>
    <t>29301</t>
  </si>
  <si>
    <t>315624925</t>
  </si>
  <si>
    <t>25101</t>
  </si>
  <si>
    <t>323605363</t>
  </si>
  <si>
    <t>323 605 363</t>
  </si>
  <si>
    <t>25065</t>
  </si>
  <si>
    <t>735758085</t>
  </si>
  <si>
    <t>233 930 909</t>
  </si>
  <si>
    <t>487831081</t>
  </si>
  <si>
    <t>487 831 081</t>
  </si>
  <si>
    <t>606 423 735</t>
  </si>
  <si>
    <t>326 327 567</t>
  </si>
  <si>
    <t>27203</t>
  </si>
  <si>
    <t>312538260</t>
  </si>
  <si>
    <t>380 750 995</t>
  </si>
  <si>
    <t>567 213 645</t>
  </si>
  <si>
    <t>27201</t>
  </si>
  <si>
    <t>318628552</t>
  </si>
  <si>
    <t>16900</t>
  </si>
  <si>
    <t>606 763 090</t>
  </si>
  <si>
    <t>220513268</t>
  </si>
  <si>
    <t>775099515</t>
  </si>
  <si>
    <t>28802</t>
  </si>
  <si>
    <t>724750750</t>
  </si>
  <si>
    <t>325 513 834</t>
  </si>
  <si>
    <t>75501</t>
  </si>
  <si>
    <t>571410742</t>
  </si>
  <si>
    <t>571411024</t>
  </si>
  <si>
    <t>571 411 024</t>
  </si>
  <si>
    <t>40747</t>
  </si>
  <si>
    <t>412 358 844</t>
  </si>
  <si>
    <t>412358844</t>
  </si>
  <si>
    <t>76701</t>
  </si>
  <si>
    <t>773772228</t>
  </si>
  <si>
    <t>573 340 824</t>
  </si>
  <si>
    <t>54102</t>
  </si>
  <si>
    <t>499 732 913</t>
  </si>
  <si>
    <t>40746</t>
  </si>
  <si>
    <t>412383361</t>
  </si>
  <si>
    <t>412 383 361</t>
  </si>
  <si>
    <t>34201</t>
  </si>
  <si>
    <t>376596163</t>
  </si>
  <si>
    <t>376596542</t>
  </si>
  <si>
    <t>61800</t>
  </si>
  <si>
    <t>548122409</t>
  </si>
  <si>
    <t>548122402</t>
  </si>
  <si>
    <t>515500500</t>
  </si>
  <si>
    <t>28163</t>
  </si>
  <si>
    <t>321679289</t>
  </si>
  <si>
    <t>66417</t>
  </si>
  <si>
    <t>546213856</t>
  </si>
  <si>
    <t>+420573501887</t>
  </si>
  <si>
    <t>573 345 055</t>
  </si>
  <si>
    <t>54401</t>
  </si>
  <si>
    <t>499622506</t>
  </si>
  <si>
    <t>51701</t>
  </si>
  <si>
    <t>494596441</t>
  </si>
  <si>
    <t>51601</t>
  </si>
  <si>
    <t>494620226</t>
  </si>
  <si>
    <t>494 620 226</t>
  </si>
  <si>
    <t>53301</t>
  </si>
  <si>
    <t>466670165</t>
  </si>
  <si>
    <t>466 670 165</t>
  </si>
  <si>
    <t>68401</t>
  </si>
  <si>
    <t>773944999</t>
  </si>
  <si>
    <t>544220044</t>
  </si>
  <si>
    <t>63900</t>
  </si>
  <si>
    <t>777114375</t>
  </si>
  <si>
    <t>56164</t>
  </si>
  <si>
    <t>465642945</t>
  </si>
  <si>
    <t>465 642 945</t>
  </si>
  <si>
    <t>56002</t>
  </si>
  <si>
    <t>465531007</t>
  </si>
  <si>
    <t>46605</t>
  </si>
  <si>
    <t>480 003 609</t>
  </si>
  <si>
    <t>480003607</t>
  </si>
  <si>
    <t>43801</t>
  </si>
  <si>
    <t>415711258</t>
  </si>
  <si>
    <t>53901</t>
  </si>
  <si>
    <t>469312003</t>
  </si>
  <si>
    <t>33601</t>
  </si>
  <si>
    <t>371522649</t>
  </si>
  <si>
    <t>371522754</t>
  </si>
  <si>
    <t>76302</t>
  </si>
  <si>
    <t>602 509 470</t>
  </si>
  <si>
    <t>577 104 344</t>
  </si>
  <si>
    <t>76502</t>
  </si>
  <si>
    <t>577106006</t>
  </si>
  <si>
    <t>577104344</t>
  </si>
  <si>
    <t>68603</t>
  </si>
  <si>
    <t>601067804</t>
  </si>
  <si>
    <t>572 541 573</t>
  </si>
  <si>
    <t>68713</t>
  </si>
  <si>
    <t>572580118</t>
  </si>
  <si>
    <t>777666166</t>
  </si>
  <si>
    <t>68604</t>
  </si>
  <si>
    <t>572 548 548</t>
  </si>
  <si>
    <t>572548548</t>
  </si>
  <si>
    <t>544 220 044</t>
  </si>
  <si>
    <t>66293</t>
  </si>
  <si>
    <t>543 217 079</t>
  </si>
  <si>
    <t>68303</t>
  </si>
  <si>
    <t>572 580 118</t>
  </si>
  <si>
    <t>14900</t>
  </si>
  <si>
    <t>267 913 838</t>
  </si>
  <si>
    <t>14800</t>
  </si>
  <si>
    <t>603866431</t>
  </si>
  <si>
    <t>284829315</t>
  </si>
  <si>
    <t>465 531 007</t>
  </si>
  <si>
    <t>602968325</t>
  </si>
  <si>
    <t>469 312 003</t>
  </si>
  <si>
    <t>54901</t>
  </si>
  <si>
    <t>491477156</t>
  </si>
  <si>
    <t>491 470 314</t>
  </si>
  <si>
    <t>15500</t>
  </si>
  <si>
    <t>723904805</t>
  </si>
  <si>
    <t>77900</t>
  </si>
  <si>
    <t>800200211</t>
  </si>
  <si>
    <t>585226100</t>
  </si>
  <si>
    <t>74707</t>
  </si>
  <si>
    <t>553777451</t>
  </si>
  <si>
    <t>553625056</t>
  </si>
  <si>
    <t>10856</t>
  </si>
  <si>
    <t>296135643</t>
  </si>
  <si>
    <t>272704945</t>
  </si>
  <si>
    <t>272 704 945</t>
  </si>
  <si>
    <t>567301325</t>
  </si>
  <si>
    <t>567 301 325</t>
  </si>
  <si>
    <t>75361</t>
  </si>
  <si>
    <t>+420 581 699 426</t>
  </si>
  <si>
    <t>581 699 426</t>
  </si>
  <si>
    <t>69002</t>
  </si>
  <si>
    <t>607576779</t>
  </si>
  <si>
    <t>606134006</t>
  </si>
  <si>
    <t>14300</t>
  </si>
  <si>
    <t>725888170</t>
  </si>
  <si>
    <t>+420 725 888 170</t>
  </si>
  <si>
    <t>46601</t>
  </si>
  <si>
    <t>483368891</t>
  </si>
  <si>
    <t>483 312 131</t>
  </si>
  <si>
    <t>69801</t>
  </si>
  <si>
    <t>518324460</t>
  </si>
  <si>
    <t>518 324 460</t>
  </si>
  <si>
    <t>69501</t>
  </si>
  <si>
    <t>518351102</t>
  </si>
  <si>
    <t>518 351 102</t>
  </si>
  <si>
    <t>68926</t>
  </si>
  <si>
    <t>585 414 608</t>
  </si>
  <si>
    <t>585414608</t>
  </si>
  <si>
    <t>583222200</t>
  </si>
  <si>
    <t>36401</t>
  </si>
  <si>
    <t>353311542</t>
  </si>
  <si>
    <t>353 311 542</t>
  </si>
  <si>
    <t>493035518</t>
  </si>
  <si>
    <t>494533867</t>
  </si>
  <si>
    <t>604477452</t>
  </si>
  <si>
    <t>55203</t>
  </si>
  <si>
    <t>778111330</t>
  </si>
  <si>
    <t>491452624</t>
  </si>
  <si>
    <t>46401</t>
  </si>
  <si>
    <t>482 319 126</t>
  </si>
  <si>
    <t>602189418</t>
  </si>
  <si>
    <t>53354</t>
  </si>
  <si>
    <t>466 415 861</t>
  </si>
  <si>
    <t>53353</t>
  </si>
  <si>
    <t>464628634</t>
  </si>
  <si>
    <t>602773668</t>
  </si>
  <si>
    <t>583411238</t>
  </si>
  <si>
    <t>66904</t>
  </si>
  <si>
    <t>777875834</t>
  </si>
  <si>
    <t>603 879 847</t>
  </si>
  <si>
    <t>74728</t>
  </si>
  <si>
    <t>553 675 228</t>
  </si>
  <si>
    <t>553675228</t>
  </si>
  <si>
    <t>43101</t>
  </si>
  <si>
    <t>474623564</t>
  </si>
  <si>
    <t>474623548</t>
  </si>
  <si>
    <t>35735</t>
  </si>
  <si>
    <t>352 665 111</t>
  </si>
  <si>
    <t>56942</t>
  </si>
  <si>
    <t>461322068</t>
  </si>
  <si>
    <t>461 322 068</t>
  </si>
  <si>
    <t>+420724059122</t>
  </si>
  <si>
    <t>724059122</t>
  </si>
  <si>
    <t>68723</t>
  </si>
  <si>
    <t>56151</t>
  </si>
  <si>
    <t>+420 724 059 122</t>
  </si>
  <si>
    <t>69123</t>
  </si>
  <si>
    <t>519 424 710</t>
  </si>
  <si>
    <t>519424710</t>
  </si>
  <si>
    <t>739 229 668</t>
  </si>
  <si>
    <t>603735482</t>
  </si>
  <si>
    <t>51211</t>
  </si>
  <si>
    <t>725834861</t>
  </si>
  <si>
    <t>481 593 907</t>
  </si>
  <si>
    <t>606484272</t>
  </si>
  <si>
    <t>25210</t>
  </si>
  <si>
    <t>318 592 640</t>
  </si>
  <si>
    <t>318592640</t>
  </si>
  <si>
    <t>69301</t>
  </si>
  <si>
    <t>519402735</t>
  </si>
  <si>
    <t>519 402 843</t>
  </si>
  <si>
    <t>41201</t>
  </si>
  <si>
    <t>416 535 500</t>
  </si>
  <si>
    <t>416535500</t>
  </si>
  <si>
    <t>41703</t>
  </si>
  <si>
    <t>+420 608 798 441</t>
  </si>
  <si>
    <t>417571435</t>
  </si>
  <si>
    <t>416535499</t>
  </si>
  <si>
    <t>41503</t>
  </si>
  <si>
    <t>+420775776699</t>
  </si>
  <si>
    <t>78401</t>
  </si>
  <si>
    <t>585341253</t>
  </si>
  <si>
    <t>775047766</t>
  </si>
  <si>
    <t>73541</t>
  </si>
  <si>
    <t>596 530 300</t>
  </si>
  <si>
    <t>596530300</t>
  </si>
  <si>
    <t>33701</t>
  </si>
  <si>
    <t>371729715</t>
  </si>
  <si>
    <t>26801</t>
  </si>
  <si>
    <t>311 513 777</t>
  </si>
  <si>
    <t>371 729 715</t>
  </si>
  <si>
    <t>602359395</t>
  </si>
  <si>
    <t>39901</t>
  </si>
  <si>
    <t>382 521 013</t>
  </si>
  <si>
    <t>382521013</t>
  </si>
  <si>
    <t>608888628</t>
  </si>
  <si>
    <t>382 219 089</t>
  </si>
  <si>
    <t>608 888 628</t>
  </si>
  <si>
    <t>51401</t>
  </si>
  <si>
    <t>737678212</t>
  </si>
  <si>
    <t>481 545 300</t>
  </si>
  <si>
    <t>481 545 112</t>
  </si>
  <si>
    <t>25262</t>
  </si>
  <si>
    <t>724534238</t>
  </si>
  <si>
    <t>220970079</t>
  </si>
  <si>
    <t>79201</t>
  </si>
  <si>
    <t>554 713 008</t>
  </si>
  <si>
    <t>28901</t>
  </si>
  <si>
    <t>325 512 484</t>
  </si>
  <si>
    <t>325512484</t>
  </si>
  <si>
    <t>26401</t>
  </si>
  <si>
    <t>318820810</t>
  </si>
  <si>
    <t>33901</t>
  </si>
  <si>
    <t>602439790</t>
  </si>
  <si>
    <t>376322332</t>
  </si>
  <si>
    <t>47301</t>
  </si>
  <si>
    <t>487754637</t>
  </si>
  <si>
    <t>487 754 637</t>
  </si>
  <si>
    <t>722457446</t>
  </si>
  <si>
    <t>487874683</t>
  </si>
  <si>
    <t>46001</t>
  </si>
  <si>
    <t>601159856</t>
  </si>
  <si>
    <t>485 108 325</t>
  </si>
  <si>
    <t>702 264 372</t>
  </si>
  <si>
    <t>601 159 857</t>
  </si>
  <si>
    <t>47006</t>
  </si>
  <si>
    <t>722457443</t>
  </si>
  <si>
    <t>573 326 280</t>
  </si>
  <si>
    <t>573326281</t>
  </si>
  <si>
    <t>195</t>
  </si>
  <si>
    <t>38201</t>
  </si>
  <si>
    <t>380743853</t>
  </si>
  <si>
    <t>380 743 853</t>
  </si>
  <si>
    <t>75124</t>
  </si>
  <si>
    <t>581 211 845</t>
  </si>
  <si>
    <t>581211845</t>
  </si>
  <si>
    <t>75131</t>
  </si>
  <si>
    <t>581701737</t>
  </si>
  <si>
    <t>581701731</t>
  </si>
  <si>
    <t>581 701 737</t>
  </si>
  <si>
    <t>34401</t>
  </si>
  <si>
    <t>379 768 242</t>
  </si>
  <si>
    <t>379768242</t>
  </si>
  <si>
    <t>602103635</t>
  </si>
  <si>
    <t>78972</t>
  </si>
  <si>
    <t>583 449 011</t>
  </si>
  <si>
    <t>583449011</t>
  </si>
  <si>
    <t>73701</t>
  </si>
  <si>
    <t>734755200</t>
  </si>
  <si>
    <t>73601</t>
  </si>
  <si>
    <t>777786794</t>
  </si>
  <si>
    <t>596314448</t>
  </si>
  <si>
    <t>67401</t>
  </si>
  <si>
    <t>568441327</t>
  </si>
  <si>
    <t>568821571</t>
  </si>
  <si>
    <t>568 821 571</t>
  </si>
  <si>
    <t>50303</t>
  </si>
  <si>
    <t>495 421 828</t>
  </si>
  <si>
    <t>54983</t>
  </si>
  <si>
    <t>491 582 041</t>
  </si>
  <si>
    <t>491582041</t>
  </si>
  <si>
    <t>495421828</t>
  </si>
  <si>
    <t>53701</t>
  </si>
  <si>
    <t>607299061</t>
  </si>
  <si>
    <t>722110011</t>
  </si>
  <si>
    <t>567212919</t>
  </si>
  <si>
    <t>38001</t>
  </si>
  <si>
    <t xml:space="preserve">770 669 540 </t>
  </si>
  <si>
    <t>770669540</t>
  </si>
  <si>
    <t>27309</t>
  </si>
  <si>
    <t>603203106</t>
  </si>
  <si>
    <t>59301</t>
  </si>
  <si>
    <t>+420 773884755</t>
  </si>
  <si>
    <t>773884755</t>
  </si>
  <si>
    <t>602244910</t>
  </si>
  <si>
    <t>34802</t>
  </si>
  <si>
    <t>374616190</t>
  </si>
  <si>
    <t>374625727</t>
  </si>
  <si>
    <t>374 616 190</t>
  </si>
  <si>
    <t>59253</t>
  </si>
  <si>
    <t>728403000</t>
  </si>
  <si>
    <t>54301</t>
  </si>
  <si>
    <t>499692899</t>
  </si>
  <si>
    <t>67901</t>
  </si>
  <si>
    <t>516469381</t>
  </si>
  <si>
    <t>33144</t>
  </si>
  <si>
    <t>373396681</t>
  </si>
  <si>
    <t>602735415</t>
  </si>
  <si>
    <t>602 735 415</t>
  </si>
  <si>
    <t>608 509 749</t>
  </si>
  <si>
    <t>558431243</t>
  </si>
  <si>
    <t>18200</t>
  </si>
  <si>
    <t>722003300</t>
  </si>
  <si>
    <t>286580824</t>
  </si>
  <si>
    <t>16300</t>
  </si>
  <si>
    <t>725 392 611</t>
  </si>
  <si>
    <t>725392611</t>
  </si>
  <si>
    <t>41002</t>
  </si>
  <si>
    <t>734542286</t>
  </si>
  <si>
    <t>734541248</t>
  </si>
  <si>
    <t>50002</t>
  </si>
  <si>
    <t>495537011</t>
  </si>
  <si>
    <t>495 537 011</t>
  </si>
  <si>
    <t>74600</t>
  </si>
  <si>
    <t>553 609 254</t>
  </si>
  <si>
    <t>74601</t>
  </si>
  <si>
    <t>553609250</t>
  </si>
  <si>
    <t>58856</t>
  </si>
  <si>
    <t>567 213 005</t>
  </si>
  <si>
    <t>567213005</t>
  </si>
  <si>
    <t>76601</t>
  </si>
  <si>
    <t>577320732</t>
  </si>
  <si>
    <t>577320330</t>
  </si>
  <si>
    <t>376387037</t>
  </si>
  <si>
    <t>376323953</t>
  </si>
  <si>
    <t>67573</t>
  </si>
  <si>
    <t>773 950 494</t>
  </si>
  <si>
    <t>568620279</t>
  </si>
  <si>
    <t>608770570</t>
  </si>
  <si>
    <t>41145</t>
  </si>
  <si>
    <t xml:space="preserve">606 962 014 </t>
  </si>
  <si>
    <t>40741</t>
  </si>
  <si>
    <t>41115</t>
  </si>
  <si>
    <t>79001</t>
  </si>
  <si>
    <t>584 411 104</t>
  </si>
  <si>
    <t>381 254 670</t>
  </si>
  <si>
    <t>381254670</t>
  </si>
  <si>
    <t>39201</t>
  </si>
  <si>
    <t>381 521 431</t>
  </si>
  <si>
    <t>774844511</t>
  </si>
  <si>
    <t>381521431</t>
  </si>
  <si>
    <t>27401</t>
  </si>
  <si>
    <t>724522795</t>
  </si>
  <si>
    <t>723568462</t>
  </si>
  <si>
    <t>10400</t>
  </si>
  <si>
    <t>735758058</t>
  </si>
  <si>
    <t>267315085</t>
  </si>
  <si>
    <t>32600</t>
  </si>
  <si>
    <t>604209835</t>
  </si>
  <si>
    <t>377241224</t>
  </si>
  <si>
    <t>76317</t>
  </si>
  <si>
    <t>777 164 617</t>
  </si>
  <si>
    <t>577116130</t>
  </si>
  <si>
    <t>77200</t>
  </si>
  <si>
    <t>731140142</t>
  </si>
  <si>
    <t>50351</t>
  </si>
  <si>
    <t>731657827</t>
  </si>
  <si>
    <t>495484594</t>
  </si>
  <si>
    <t>14000</t>
  </si>
  <si>
    <t>222 564 115</t>
  </si>
  <si>
    <t>222564115</t>
  </si>
  <si>
    <t>12000</t>
  </si>
  <si>
    <t>222564116</t>
  </si>
  <si>
    <t>25765</t>
  </si>
  <si>
    <t>317 866 060</t>
  </si>
  <si>
    <t>43983</t>
  </si>
  <si>
    <t>415 212 296</t>
  </si>
  <si>
    <t>415212296</t>
  </si>
  <si>
    <t>739298956</t>
  </si>
  <si>
    <t>376313906</t>
  </si>
  <si>
    <t>37901</t>
  </si>
  <si>
    <t>775502690</t>
  </si>
  <si>
    <t>603714694</t>
  </si>
  <si>
    <t>50003</t>
  </si>
  <si>
    <t>727863703</t>
  </si>
  <si>
    <t>495544875</t>
  </si>
  <si>
    <t>25601</t>
  </si>
  <si>
    <t>317 726 351</t>
  </si>
  <si>
    <t>73992</t>
  </si>
  <si>
    <t>558340985</t>
  </si>
  <si>
    <t>558 340 985</t>
  </si>
  <si>
    <t>416 739 016</t>
  </si>
  <si>
    <t>416739016</t>
  </si>
  <si>
    <t>725192631</t>
  </si>
  <si>
    <t>40501</t>
  </si>
  <si>
    <t>412589915</t>
  </si>
  <si>
    <t>412589926</t>
  </si>
  <si>
    <t>469318192</t>
  </si>
  <si>
    <t>53703</t>
  </si>
  <si>
    <t>469 318 192</t>
  </si>
  <si>
    <t>728 358 993</t>
  </si>
  <si>
    <t>605106706</t>
  </si>
  <si>
    <t>39143</t>
  </si>
  <si>
    <t>724 008 995</t>
  </si>
  <si>
    <t>381218613</t>
  </si>
  <si>
    <t>584401332</t>
  </si>
  <si>
    <t>67602</t>
  </si>
  <si>
    <t>724363293</t>
  </si>
  <si>
    <t>568420332</t>
  </si>
  <si>
    <t>28002</t>
  </si>
  <si>
    <t>321724966</t>
  </si>
  <si>
    <t>15000</t>
  </si>
  <si>
    <t>257216489</t>
  </si>
  <si>
    <t>257210963</t>
  </si>
  <si>
    <t>257 210 963</t>
  </si>
  <si>
    <t>38601</t>
  </si>
  <si>
    <t>383 322 228</t>
  </si>
  <si>
    <t>383322227</t>
  </si>
  <si>
    <t>66484</t>
  </si>
  <si>
    <t>546213323</t>
  </si>
  <si>
    <t>546 213 323</t>
  </si>
  <si>
    <t>79852</t>
  </si>
  <si>
    <t>582 396 048</t>
  </si>
  <si>
    <t>582396048</t>
  </si>
  <si>
    <t>68201</t>
  </si>
  <si>
    <t>606303382</t>
  </si>
  <si>
    <t>517341956</t>
  </si>
  <si>
    <t>+420517341956</t>
  </si>
  <si>
    <t>13000</t>
  </si>
  <si>
    <t>605339922</t>
  </si>
  <si>
    <t>251002227</t>
  </si>
  <si>
    <t>46003</t>
  </si>
  <si>
    <t>732254760</t>
  </si>
  <si>
    <t>485104111</t>
  </si>
  <si>
    <t>603 842 000</t>
  </si>
  <si>
    <t>44001</t>
  </si>
  <si>
    <t>415653467</t>
  </si>
  <si>
    <t>72000</t>
  </si>
  <si>
    <t>608722597</t>
  </si>
  <si>
    <t>596 728 500</t>
  </si>
  <si>
    <t>72200</t>
  </si>
  <si>
    <t>596966300</t>
  </si>
  <si>
    <t>596 966 300</t>
  </si>
  <si>
    <t>326 737 780</t>
  </si>
  <si>
    <t>326737780</t>
  </si>
  <si>
    <t>29441</t>
  </si>
  <si>
    <t>326 398 112</t>
  </si>
  <si>
    <t>326398112</t>
  </si>
  <si>
    <t>602264831</t>
  </si>
  <si>
    <t>29448</t>
  </si>
  <si>
    <t>37001</t>
  </si>
  <si>
    <t>602166055</t>
  </si>
  <si>
    <t>387203193</t>
  </si>
  <si>
    <t>+420585155472</t>
  </si>
  <si>
    <t>585155472</t>
  </si>
  <si>
    <t>66902</t>
  </si>
  <si>
    <t>602582204</t>
  </si>
  <si>
    <t>537020666</t>
  </si>
  <si>
    <t>606077787</t>
  </si>
  <si>
    <t>465320634</t>
  </si>
  <si>
    <t>465 320 634</t>
  </si>
  <si>
    <t>724132840</t>
  </si>
  <si>
    <t>376310627</t>
  </si>
  <si>
    <t>68801</t>
  </si>
  <si>
    <t>572675180</t>
  </si>
  <si>
    <t>585 222 484</t>
  </si>
  <si>
    <t>585222484</t>
  </si>
  <si>
    <t>568821680</t>
  </si>
  <si>
    <t>568 821 680</t>
  </si>
  <si>
    <t>38801</t>
  </si>
  <si>
    <t>777321488</t>
  </si>
  <si>
    <t>383 422 706</t>
  </si>
  <si>
    <t>383422706</t>
  </si>
  <si>
    <t>10100</t>
  </si>
  <si>
    <t>602887077</t>
  </si>
  <si>
    <t>61900</t>
  </si>
  <si>
    <t>725 437 680</t>
  </si>
  <si>
    <t>25001</t>
  </si>
  <si>
    <t>326 370 055</t>
  </si>
  <si>
    <t>326370055</t>
  </si>
  <si>
    <t>76312</t>
  </si>
  <si>
    <t>577 018 639</t>
  </si>
  <si>
    <t>577018639</t>
  </si>
  <si>
    <t>601336302</t>
  </si>
  <si>
    <t>37004</t>
  </si>
  <si>
    <t>602788298</t>
  </si>
  <si>
    <t>389009305</t>
  </si>
  <si>
    <t>46343</t>
  </si>
  <si>
    <t>603445869</t>
  </si>
  <si>
    <t>485147104</t>
  </si>
  <si>
    <t>485 147 104</t>
  </si>
  <si>
    <t>40502</t>
  </si>
  <si>
    <t>412 588 133</t>
  </si>
  <si>
    <t>412588130</t>
  </si>
  <si>
    <t>731653175</t>
  </si>
  <si>
    <t>475 316 934</t>
  </si>
  <si>
    <t>25726</t>
  </si>
  <si>
    <t>317855330</t>
  </si>
  <si>
    <t>777124303</t>
  </si>
  <si>
    <t>10000</t>
  </si>
  <si>
    <t>+420721316915</t>
  </si>
  <si>
    <t>721316915</t>
  </si>
  <si>
    <t>67552</t>
  </si>
  <si>
    <t>568 862 060</t>
  </si>
  <si>
    <t>568862060</t>
  </si>
  <si>
    <t>73301</t>
  </si>
  <si>
    <t>602 355 399</t>
  </si>
  <si>
    <t>734750200</t>
  </si>
  <si>
    <t>73506</t>
  </si>
  <si>
    <t>703 120 300</t>
  </si>
  <si>
    <t>74401</t>
  </si>
  <si>
    <t>556 836 941</t>
  </si>
  <si>
    <t>556836941</t>
  </si>
  <si>
    <t>58001</t>
  </si>
  <si>
    <t>733230036</t>
  </si>
  <si>
    <t>569429900</t>
  </si>
  <si>
    <t>722364409</t>
  </si>
  <si>
    <t>543213549</t>
  </si>
  <si>
    <t>17000</t>
  </si>
  <si>
    <t>220611312</t>
  </si>
  <si>
    <t>267052285</t>
  </si>
  <si>
    <t>777 208 680</t>
  </si>
  <si>
    <t>311516727</t>
  </si>
  <si>
    <t>39601</t>
  </si>
  <si>
    <t>+420 607 071 312</t>
  </si>
  <si>
    <t>565533491</t>
  </si>
  <si>
    <t>+420 607 075 136</t>
  </si>
  <si>
    <t>58301</t>
  </si>
  <si>
    <t>569 621 286</t>
  </si>
  <si>
    <t>569621286</t>
  </si>
  <si>
    <t>43542</t>
  </si>
  <si>
    <t>+420608053449</t>
  </si>
  <si>
    <t>476741649</t>
  </si>
  <si>
    <t>476 741 649</t>
  </si>
  <si>
    <t>28504</t>
  </si>
  <si>
    <t>327 542 266</t>
  </si>
  <si>
    <t>327542266</t>
  </si>
  <si>
    <t>327542265</t>
  </si>
  <si>
    <t>71600</t>
  </si>
  <si>
    <t>777337444</t>
  </si>
  <si>
    <t>567 309 544</t>
  </si>
  <si>
    <t>567309544</t>
  </si>
  <si>
    <t>721734518</t>
  </si>
  <si>
    <t>66451</t>
  </si>
  <si>
    <t>544 212 101</t>
  </si>
  <si>
    <t>544212101</t>
  </si>
  <si>
    <t>384721865</t>
  </si>
  <si>
    <t>35601</t>
  </si>
  <si>
    <t>352 600 063</t>
  </si>
  <si>
    <t>352600063</t>
  </si>
  <si>
    <t>36211</t>
  </si>
  <si>
    <t>353542121</t>
  </si>
  <si>
    <t>+420 352 600 063</t>
  </si>
  <si>
    <t>376 313 938</t>
  </si>
  <si>
    <t>376313938</t>
  </si>
  <si>
    <t>724084262</t>
  </si>
  <si>
    <t>74221</t>
  </si>
  <si>
    <t>603788782</t>
  </si>
  <si>
    <t>556821690</t>
  </si>
  <si>
    <t>61200</t>
  </si>
  <si>
    <t>+420541212116</t>
  </si>
  <si>
    <t>541212116</t>
  </si>
  <si>
    <t>27801</t>
  </si>
  <si>
    <t>315727897</t>
  </si>
  <si>
    <t>315 727 897</t>
  </si>
  <si>
    <t>69701</t>
  </si>
  <si>
    <t>518 615 140</t>
  </si>
  <si>
    <t>518615140</t>
  </si>
  <si>
    <t>315623328</t>
  </si>
  <si>
    <t>315 623 328</t>
  </si>
  <si>
    <t>39801</t>
  </si>
  <si>
    <t>382 229 094</t>
  </si>
  <si>
    <t>382229094</t>
  </si>
  <si>
    <t>66442</t>
  </si>
  <si>
    <t>724555777</t>
  </si>
  <si>
    <t>547212847</t>
  </si>
  <si>
    <t>67201</t>
  </si>
  <si>
    <t>732536742</t>
  </si>
  <si>
    <t>515321305</t>
  </si>
  <si>
    <t>722922299</t>
  </si>
  <si>
    <t>33805</t>
  </si>
  <si>
    <t>371 750 316</t>
  </si>
  <si>
    <t>585 311 627</t>
  </si>
  <si>
    <t>585311627</t>
  </si>
  <si>
    <t>724004531</t>
  </si>
  <si>
    <t>79601</t>
  </si>
  <si>
    <t>582 365 959</t>
  </si>
  <si>
    <t>582365959</t>
  </si>
  <si>
    <t>377666671</t>
  </si>
  <si>
    <t>377248811</t>
  </si>
  <si>
    <t>569 438 200</t>
  </si>
  <si>
    <t>58000</t>
  </si>
  <si>
    <t>59214</t>
  </si>
  <si>
    <t>566 667 262</t>
  </si>
  <si>
    <t>566 667 075</t>
  </si>
  <si>
    <t>67972</t>
  </si>
  <si>
    <t>516 462 184</t>
  </si>
  <si>
    <t>516462184</t>
  </si>
  <si>
    <t>773770055</t>
  </si>
  <si>
    <t>39301</t>
  </si>
  <si>
    <t>565323110</t>
  </si>
  <si>
    <t>10031</t>
  </si>
  <si>
    <t>274 812 572</t>
  </si>
  <si>
    <t>274774867</t>
  </si>
  <si>
    <t>274 774 867</t>
  </si>
  <si>
    <t>33401</t>
  </si>
  <si>
    <t>377982326</t>
  </si>
  <si>
    <t>28922</t>
  </si>
  <si>
    <t>+420727847382</t>
  </si>
  <si>
    <t>607206206</t>
  </si>
  <si>
    <t>74242</t>
  </si>
  <si>
    <t>556 770 222</t>
  </si>
  <si>
    <t>309</t>
  </si>
  <si>
    <t>74291</t>
  </si>
  <si>
    <t>558272444</t>
  </si>
  <si>
    <t>41301</t>
  </si>
  <si>
    <t>416 831 853</t>
  </si>
  <si>
    <t>416831853</t>
  </si>
  <si>
    <t>416 831 900</t>
  </si>
  <si>
    <t>75661</t>
  </si>
  <si>
    <t>604173911</t>
  </si>
  <si>
    <t>571613421</t>
  </si>
  <si>
    <t>33151</t>
  </si>
  <si>
    <t>724531862</t>
  </si>
  <si>
    <t>373300539</t>
  </si>
  <si>
    <t>373 300 525</t>
  </si>
  <si>
    <t>494 596 255</t>
  </si>
  <si>
    <t>494596255</t>
  </si>
  <si>
    <t>494531340</t>
  </si>
  <si>
    <t>70200</t>
  </si>
  <si>
    <t>+420 596 136 727</t>
  </si>
  <si>
    <t>596136727</t>
  </si>
  <si>
    <t>604832792</t>
  </si>
  <si>
    <t>39102</t>
  </si>
  <si>
    <t>381 291 277</t>
  </si>
  <si>
    <t>381291277</t>
  </si>
  <si>
    <t>775330450</t>
  </si>
  <si>
    <t>69000</t>
  </si>
  <si>
    <t>533 440 180</t>
  </si>
  <si>
    <t>62700</t>
  </si>
  <si>
    <t>602733276</t>
  </si>
  <si>
    <t>50315</t>
  </si>
  <si>
    <t>495446127 733523403</t>
  </si>
  <si>
    <t>495446127</t>
  </si>
  <si>
    <t>731575223</t>
  </si>
  <si>
    <t>+420 723 342 400</t>
  </si>
  <si>
    <t>723342400</t>
  </si>
  <si>
    <t>58291</t>
  </si>
  <si>
    <t>723309898</t>
  </si>
  <si>
    <t>607844508</t>
  </si>
  <si>
    <t>56802</t>
  </si>
  <si>
    <t>461541019</t>
  </si>
  <si>
    <t>461534195</t>
  </si>
  <si>
    <t>607016961</t>
  </si>
  <si>
    <t>54101</t>
  </si>
  <si>
    <t>499 309 199</t>
  </si>
  <si>
    <t>499309199</t>
  </si>
  <si>
    <t>73961</t>
  </si>
  <si>
    <t>731481347</t>
  </si>
  <si>
    <t>558996141</t>
  </si>
  <si>
    <t>51101</t>
  </si>
  <si>
    <t>481325637</t>
  </si>
  <si>
    <t>481 325 637</t>
  </si>
  <si>
    <t>39200</t>
  </si>
  <si>
    <t>381521530</t>
  </si>
  <si>
    <t>381 521 530</t>
  </si>
  <si>
    <t>37501</t>
  </si>
  <si>
    <t>385732608</t>
  </si>
  <si>
    <t>68601</t>
  </si>
  <si>
    <t>776552211</t>
  </si>
  <si>
    <t>608147151</t>
  </si>
  <si>
    <t>773317742</t>
  </si>
  <si>
    <t>56201</t>
  </si>
  <si>
    <t>465520174</t>
  </si>
  <si>
    <t>28101</t>
  </si>
  <si>
    <t>321762066</t>
  </si>
  <si>
    <t>59401</t>
  </si>
  <si>
    <t>724090655</t>
  </si>
  <si>
    <t>566521170</t>
  </si>
  <si>
    <t>53973</t>
  </si>
  <si>
    <t>725442989</t>
  </si>
  <si>
    <t>469351210</t>
  </si>
  <si>
    <t>383382522</t>
  </si>
  <si>
    <t>38901</t>
  </si>
  <si>
    <t>28144</t>
  </si>
  <si>
    <t>601207503</t>
  </si>
  <si>
    <t>602317498</t>
  </si>
  <si>
    <t>601601609</t>
  </si>
  <si>
    <t>515230688</t>
  </si>
  <si>
    <t>582344889</t>
  </si>
  <si>
    <t>582343614</t>
  </si>
  <si>
    <t>595 042 786</t>
  </si>
  <si>
    <t>44101</t>
  </si>
  <si>
    <t>415214362</t>
  </si>
  <si>
    <t>601601611</t>
  </si>
  <si>
    <t>67167</t>
  </si>
  <si>
    <t>596734041</t>
  </si>
  <si>
    <t>596 734 052</t>
  </si>
  <si>
    <t>577006460</t>
  </si>
  <si>
    <t>577 320 186</t>
  </si>
  <si>
    <t>56203</t>
  </si>
  <si>
    <t>604640648</t>
  </si>
  <si>
    <t>468002669</t>
  </si>
  <si>
    <t>468 002 669</t>
  </si>
  <si>
    <t>50356</t>
  </si>
  <si>
    <t>495 483 436</t>
  </si>
  <si>
    <t>495 483 421</t>
  </si>
  <si>
    <t>461 619 920</t>
  </si>
  <si>
    <t>78501</t>
  </si>
  <si>
    <t>585 012 674</t>
  </si>
  <si>
    <t>585012674</t>
  </si>
  <si>
    <t>+420728844446</t>
  </si>
  <si>
    <t>70900</t>
  </si>
  <si>
    <t>724177911</t>
  </si>
  <si>
    <t>596118487</t>
  </si>
  <si>
    <t>596 118 487</t>
  </si>
  <si>
    <t>73532</t>
  </si>
  <si>
    <t>596572214</t>
  </si>
  <si>
    <t>596 572 214</t>
  </si>
  <si>
    <t>325546074</t>
  </si>
  <si>
    <t>325 546 074</t>
  </si>
  <si>
    <t>19900</t>
  </si>
  <si>
    <t>273 134 417</t>
  </si>
  <si>
    <t>733601010</t>
  </si>
  <si>
    <t>777277177</t>
  </si>
  <si>
    <t>18400</t>
  </si>
  <si>
    <t>233930909</t>
  </si>
  <si>
    <t>283085164</t>
  </si>
  <si>
    <t>40339</t>
  </si>
  <si>
    <t>736613093</t>
  </si>
  <si>
    <t>475 601 147</t>
  </si>
  <si>
    <t>312527670</t>
  </si>
  <si>
    <t>312 527 670</t>
  </si>
  <si>
    <t>601245475</t>
  </si>
  <si>
    <t>43141</t>
  </si>
  <si>
    <t>+420 601 245 490</t>
  </si>
  <si>
    <t>736200200</t>
  </si>
  <si>
    <t>736613090</t>
  </si>
  <si>
    <t>76901</t>
  </si>
  <si>
    <t>573394642</t>
  </si>
  <si>
    <t>573 394 642</t>
  </si>
  <si>
    <t>556 802 608</t>
  </si>
  <si>
    <t>556802608</t>
  </si>
  <si>
    <t>571 621 251</t>
  </si>
  <si>
    <t>571621251</t>
  </si>
  <si>
    <t>75013</t>
  </si>
  <si>
    <t>606471454</t>
  </si>
  <si>
    <t>581209536</t>
  </si>
  <si>
    <t>27280</t>
  </si>
  <si>
    <t>312 680 016</t>
  </si>
  <si>
    <t>312680016</t>
  </si>
  <si>
    <t>571613501</t>
  </si>
  <si>
    <t>73925</t>
  </si>
  <si>
    <t>606728836</t>
  </si>
  <si>
    <t>558436315</t>
  </si>
  <si>
    <t>739509277</t>
  </si>
  <si>
    <t>739509279</t>
  </si>
  <si>
    <t>583212821</t>
  </si>
  <si>
    <t>605 837 571</t>
  </si>
  <si>
    <t>596 382 202</t>
  </si>
  <si>
    <t>73401</t>
  </si>
  <si>
    <t>596318844</t>
  </si>
  <si>
    <t>596 318 844</t>
  </si>
  <si>
    <t>46311</t>
  </si>
  <si>
    <t>482 737 888</t>
  </si>
  <si>
    <t>482737888</t>
  </si>
  <si>
    <t>39859</t>
  </si>
  <si>
    <t>382211089</t>
  </si>
  <si>
    <t>382 211 089</t>
  </si>
  <si>
    <t>67801</t>
  </si>
  <si>
    <t>516410510</t>
  </si>
  <si>
    <t>568 833 378</t>
  </si>
  <si>
    <t>568 833 379</t>
  </si>
  <si>
    <t>533440180</t>
  </si>
  <si>
    <t>25082</t>
  </si>
  <si>
    <t>725469753</t>
  </si>
  <si>
    <t>321622290</t>
  </si>
  <si>
    <t>19800</t>
  </si>
  <si>
    <t>281916100</t>
  </si>
  <si>
    <t>281915951</t>
  </si>
  <si>
    <t>36004</t>
  </si>
  <si>
    <t>36261</t>
  </si>
  <si>
    <t>353 590 219</t>
  </si>
  <si>
    <t>353590219</t>
  </si>
  <si>
    <t>281 915 951</t>
  </si>
  <si>
    <t>353449475</t>
  </si>
  <si>
    <t>67521</t>
  </si>
  <si>
    <t>564034836</t>
  </si>
  <si>
    <t>564 034 836</t>
  </si>
  <si>
    <t>28445</t>
  </si>
  <si>
    <t>327514515</t>
  </si>
  <si>
    <t>79401</t>
  </si>
  <si>
    <t xml:space="preserve">554611413 </t>
  </si>
  <si>
    <t>554611413</t>
  </si>
  <si>
    <t>554 611 413</t>
  </si>
  <si>
    <t>608029201</t>
  </si>
  <si>
    <t>566544434</t>
  </si>
  <si>
    <t>+420602171294</t>
  </si>
  <si>
    <t>603973687</t>
  </si>
  <si>
    <t>733 361 984</t>
  </si>
  <si>
    <t>386356589</t>
  </si>
  <si>
    <t>974 844 447</t>
  </si>
  <si>
    <t>974844447</t>
  </si>
  <si>
    <t>10101</t>
  </si>
  <si>
    <t>59148</t>
  </si>
  <si>
    <t>566629708</t>
  </si>
  <si>
    <t>59101</t>
  </si>
  <si>
    <t>566 696 137</t>
  </si>
  <si>
    <t>606426624</t>
  </si>
  <si>
    <t>554212024</t>
  </si>
  <si>
    <t>463 351 481</t>
  </si>
  <si>
    <t>469 626 117</t>
  </si>
  <si>
    <t>313 033 174</t>
  </si>
  <si>
    <t>733110430</t>
  </si>
  <si>
    <t>313033174</t>
  </si>
  <si>
    <t>733 110 430</t>
  </si>
  <si>
    <t>Počet emisních kontrol 01-06/2024</t>
  </si>
  <si>
    <t>Číslo SME</t>
  </si>
  <si>
    <t>SME provozovatel</t>
  </si>
  <si>
    <t>SME ulice</t>
  </si>
  <si>
    <t>SME obec</t>
  </si>
  <si>
    <t>SME PSČ</t>
  </si>
  <si>
    <t>SME telefon</t>
  </si>
  <si>
    <t>SME e-mail</t>
  </si>
  <si>
    <t>Vztah mezi SME a STK</t>
  </si>
  <si>
    <t>Číslo STK</t>
  </si>
  <si>
    <t>STK provozovatel</t>
  </si>
  <si>
    <t>STK ulice</t>
  </si>
  <si>
    <t>STK obec</t>
  </si>
  <si>
    <t>STK PSČ</t>
  </si>
  <si>
    <t>STK telefon</t>
  </si>
  <si>
    <t>STK e-mail</t>
  </si>
  <si>
    <t>Celkový počet emisních kontrol v ISTP za období 01-06/2024</t>
  </si>
  <si>
    <t>Celkový počet emisních kontrol provedených SME propojenými s STK za stejné období</t>
  </si>
  <si>
    <t>Podíl emisních kontrol provedených SME propojenými s STK za stejné období</t>
  </si>
  <si>
    <t>(jedna STK může být propojena s více SME)</t>
  </si>
  <si>
    <t>Emisní stanice propojené s STK</t>
  </si>
  <si>
    <t>Tento seznam obsahuje všechny SME propojené s STK, které měly v období 01-06/2024 alespoň jednu emisní kontrolu.</t>
  </si>
  <si>
    <t>Podíl na celkovém počtu kontrol provedených  SME propojenými s STK</t>
  </si>
  <si>
    <t>Počet STK mající stejného provozovatele nebo koncového vlastníka jako SME na stejné adrese/lokaci</t>
  </si>
  <si>
    <t>Počet STK jejichž vlastník/provozovatel je personálně 
propojený s vlastníkem/provozovatelem SME na stejné adrese/lokaci</t>
  </si>
  <si>
    <t>Počet STK mající stejné statutární osoby jako SME na stejné adrese/lokaci</t>
  </si>
  <si>
    <t>V tabulce níže je popsán vztah propojených SME a STK, někdy sídlí na identické adrese (označeno jako "stejná adresa"), někdy na mírně odlišné - jde ale o stejnou lokaci, např. dva domy vedle sebe (označeno jako "stejná lokace").</t>
  </si>
  <si>
    <t>Počet SME propojených s STK za období 01-06/2024</t>
  </si>
  <si>
    <t>Počet STK propojených se SME za období 01-06/2024</t>
  </si>
  <si>
    <t>Počet STK sídlící na stejné adrese/lokaci jako SME</t>
  </si>
  <si>
    <t>Z toho:</t>
  </si>
  <si>
    <t>Seznam SME vychází z číselníku MD ČR z 30.10.2023, seznam STK vychází z číselníku MD ČR z 5.1.2024.</t>
  </si>
  <si>
    <t>Při prověření vazeb mezi SME a STK byly využity informace z webových stránek, z obchodního rejstříku a dalších registrů, stanice byly kontrolovány na mapách.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</si>
</sst>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7E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4" fillId="0" borderId="1" applyNumberFormat="0" applyFill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 wrapText="1"/>
    </xf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49" fontId="0" fillId="3" borderId="0" xfId="0" applyNumberFormat="1" applyFill="1" applyAlignment="1">
      <alignment vertical="center" wrapText="1"/>
    </xf>
    <xf numFmtId="49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49" fontId="1" fillId="0" borderId="0" xfId="0" applyNumberFormat="1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4" fillId="0" borderId="1" xfId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2">
    <cellStyle name="Nadpis 2" xfId="1" builtinId="17"/>
    <cellStyle name="Normální" xfId="0" builtinId="0"/>
  </cellStyles>
  <dxfs count="18">
    <dxf>
      <numFmt numFmtId="30" formatCode="@"/>
      <fill>
        <patternFill patternType="solid">
          <fgColor indexed="64"/>
          <bgColor rgb="FFFFE7E7"/>
        </patternFill>
      </fill>
    </dxf>
    <dxf>
      <numFmt numFmtId="30" formatCode="@"/>
      <fill>
        <patternFill patternType="solid">
          <fgColor indexed="64"/>
          <bgColor rgb="FFFFE7E7"/>
        </patternFill>
      </fill>
    </dxf>
    <dxf>
      <numFmt numFmtId="30" formatCode="@"/>
      <fill>
        <patternFill patternType="solid">
          <fgColor indexed="64"/>
          <bgColor rgb="FFFFE7E7"/>
        </patternFill>
      </fill>
      <alignment horizontal="center" textRotation="0" indent="0" justifyLastLine="0" shrinkToFit="0" readingOrder="0"/>
    </dxf>
    <dxf>
      <numFmt numFmtId="30" formatCode="@"/>
      <fill>
        <patternFill patternType="solid">
          <fgColor indexed="64"/>
          <bgColor rgb="FFFFE7E7"/>
        </patternFill>
      </fill>
    </dxf>
    <dxf>
      <numFmt numFmtId="30" formatCode="@"/>
      <fill>
        <patternFill patternType="solid">
          <fgColor indexed="64"/>
          <bgColor rgb="FFFFE7E7"/>
        </patternFill>
      </fill>
    </dxf>
    <dxf>
      <numFmt numFmtId="30" formatCode="@"/>
      <fill>
        <patternFill patternType="solid">
          <fgColor indexed="64"/>
          <bgColor rgb="FFFFE7E7"/>
        </patternFill>
      </fill>
    </dxf>
    <dxf>
      <fill>
        <patternFill patternType="solid">
          <fgColor indexed="64"/>
          <bgColor rgb="FFFFE7E7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charset val="238"/>
        <scheme val="minor"/>
      </font>
      <numFmt numFmtId="30" formatCode="@"/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numFmt numFmtId="30" formatCode="@"/>
      <fill>
        <patternFill patternType="solid">
          <fgColor indexed="64"/>
          <bgColor theme="9" tint="0.79998168889431442"/>
        </patternFill>
      </fill>
      <alignment horizontal="center" textRotation="0" indent="0" justifyLastLine="0" shrinkToFit="0" readingOrder="0"/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numFmt numFmtId="30" formatCode="@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E7E7"/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8A54E-B25C-488B-936F-B1D95A7C7148}" name="Tabulka1" displayName="Tabulka1" ref="B21:R604" totalsRowShown="0" headerRowDxfId="17">
  <autoFilter ref="B21:R604" xr:uid="{9A38A54E-B25C-488B-936F-B1D95A7C714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66612846-5C61-449F-BBB4-90E8B30077A7}" name="Počet emisních kontrol 01-06/2024" dataDxfId="16"/>
    <tableColumn id="17" xr3:uid="{46096D57-31CD-48D6-B456-A5D7CABA8CB6}" name="Podíl na celkovém počtu kontrol provedených  SME propojenými s STK" dataDxfId="15">
      <calculatedColumnFormula>B22/TOTAL</calculatedColumnFormula>
    </tableColumn>
    <tableColumn id="2" xr3:uid="{7B449AF3-70A2-444E-8A98-B1EC97770FD3}" name="Číslo SME" dataDxfId="14"/>
    <tableColumn id="3" xr3:uid="{4C1751C7-3367-450D-B51E-4B3C7546255A}" name="SME provozovatel" dataDxfId="13"/>
    <tableColumn id="4" xr3:uid="{9F97F0A8-66AF-4FF7-B464-FB75248285A7}" name="SME ulice" dataDxfId="12"/>
    <tableColumn id="5" xr3:uid="{F6A64B99-91CF-40CF-B141-F2EE24EE06B7}" name="SME obec" dataDxfId="11"/>
    <tableColumn id="6" xr3:uid="{A4B72237-7304-4F08-8130-D090097595F1}" name="SME PSČ" dataDxfId="10"/>
    <tableColumn id="7" xr3:uid="{03BF451F-A7C9-4B8F-8411-80AC25C6B85D}" name="SME telefon" dataDxfId="9"/>
    <tableColumn id="8" xr3:uid="{EDE2FC5F-F901-44A2-941D-BCC3456C45B7}" name="SME e-mail" dataDxfId="8"/>
    <tableColumn id="9" xr3:uid="{3747431E-C308-4F02-940F-3501A6243D82}" name="Vztah mezi SME a STK" dataDxfId="7"/>
    <tableColumn id="10" xr3:uid="{7C70D1EE-5C54-4608-8A90-84CC521B070B}" name="Číslo STK" dataDxfId="6"/>
    <tableColumn id="11" xr3:uid="{918A5D6B-2259-459D-A41F-B8ED436393F5}" name="STK provozovatel" dataDxfId="5"/>
    <tableColumn id="12" xr3:uid="{6B82C069-797D-4E67-83DC-853F45966BDA}" name="STK ulice" dataDxfId="4"/>
    <tableColumn id="13" xr3:uid="{B92948FE-2A7F-413B-B1CE-715D1A82B8F4}" name="STK obec" dataDxfId="3"/>
    <tableColumn id="14" xr3:uid="{00A4253B-AC5C-4E33-88FD-76ECB72E364E}" name="STK PSČ" dataDxfId="2"/>
    <tableColumn id="15" xr3:uid="{8FE6BB98-79AB-416C-9D9D-D0A1BC3234A7}" name="STK telefon" dataDxfId="1"/>
    <tableColumn id="16" xr3:uid="{06A0F784-F114-4B57-8E7B-8A57307A06BC}" name="STK e-mail" dataDxfId="0"/>
  </tableColumns>
  <tableStyleInfo name="TableStyleLight20" showFirstColumn="0" showLastColumn="0" showRowStripes="0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FD020-AEB3-425B-AEAC-6824E6F1E56D}">
  <dimension ref="B2:Z604"/>
  <sheetViews>
    <sheetView tabSelected="1" workbookViewId="0"/>
  </sheetViews>
  <sheetFormatPr defaultRowHeight="15" x14ac:dyDescent="0.25"/>
  <cols>
    <col min="2" max="3" width="19" style="2" customWidth="1"/>
    <col min="4" max="4" width="15" style="1" customWidth="1"/>
    <col min="5" max="5" width="37" style="1" customWidth="1"/>
    <col min="6" max="6" width="25.85546875" style="1" customWidth="1"/>
    <col min="7" max="7" width="25" style="6" customWidth="1"/>
    <col min="8" max="8" width="15" style="1" customWidth="1"/>
    <col min="9" max="9" width="21" style="1" customWidth="1"/>
    <col min="10" max="10" width="31" style="1" customWidth="1"/>
    <col min="11" max="11" width="48.42578125" style="2" customWidth="1"/>
    <col min="12" max="12" width="15" style="1" customWidth="1"/>
    <col min="13" max="13" width="28.5703125" style="1" customWidth="1"/>
    <col min="14" max="14" width="25.85546875" style="1" customWidth="1"/>
    <col min="15" max="15" width="25" style="6" customWidth="1"/>
    <col min="16" max="16" width="15" style="1" customWidth="1"/>
    <col min="17" max="17" width="21" style="1" customWidth="1"/>
    <col min="18" max="18" width="56.42578125" customWidth="1"/>
  </cols>
  <sheetData>
    <row r="2" spans="2:18" ht="23.25" x14ac:dyDescent="0.25">
      <c r="B2" s="22" t="s">
        <v>3332</v>
      </c>
      <c r="C2" s="20"/>
      <c r="D2" s="21"/>
      <c r="E2" s="21"/>
      <c r="F2" s="26">
        <v>1638693</v>
      </c>
      <c r="G2" s="21"/>
      <c r="H2" s="21"/>
      <c r="I2" s="21"/>
      <c r="J2" s="21"/>
      <c r="K2" s="20"/>
      <c r="L2" s="21"/>
      <c r="M2" s="21"/>
      <c r="N2" s="21"/>
      <c r="O2" s="21"/>
      <c r="P2" s="21"/>
      <c r="Q2" s="21"/>
      <c r="R2" s="20"/>
    </row>
    <row r="3" spans="2:18" ht="23.25" x14ac:dyDescent="0.25">
      <c r="B3" s="22" t="s">
        <v>3333</v>
      </c>
      <c r="C3" s="20"/>
      <c r="D3" s="21"/>
      <c r="E3" s="21"/>
      <c r="F3" s="26">
        <f>SUM(Tabulka1[Počet emisních kontrol 01-06/2024])</f>
        <v>1227729</v>
      </c>
      <c r="G3" s="21"/>
      <c r="H3" s="21"/>
      <c r="I3" s="21"/>
      <c r="J3" s="21"/>
      <c r="K3" s="20"/>
      <c r="L3" s="21"/>
      <c r="M3" s="21"/>
      <c r="N3" s="21"/>
      <c r="O3" s="21"/>
      <c r="P3" s="21"/>
      <c r="Q3" s="21"/>
      <c r="R3" s="20"/>
    </row>
    <row r="4" spans="2:18" ht="23.25" x14ac:dyDescent="0.25">
      <c r="B4" s="22" t="s">
        <v>3334</v>
      </c>
      <c r="C4" s="20"/>
      <c r="D4" s="21"/>
      <c r="E4" s="21"/>
      <c r="F4" s="27">
        <f>F3/F2</f>
        <v>0.7492123295821731</v>
      </c>
      <c r="G4" s="21"/>
      <c r="H4" s="21"/>
      <c r="I4" s="21"/>
      <c r="J4" s="21"/>
      <c r="K4" s="20"/>
      <c r="L4" s="21"/>
      <c r="M4" s="21"/>
      <c r="N4" s="21"/>
      <c r="O4" s="21"/>
      <c r="P4" s="21"/>
      <c r="Q4" s="21"/>
      <c r="R4" s="20"/>
    </row>
    <row r="5" spans="2:18" x14ac:dyDescent="0.25">
      <c r="B5" s="20"/>
      <c r="C5" s="20"/>
      <c r="D5" s="21"/>
      <c r="E5" s="21"/>
      <c r="F5" s="20"/>
      <c r="G5" s="21"/>
      <c r="H5" s="21"/>
      <c r="I5" s="21"/>
      <c r="J5" s="21"/>
      <c r="K5" s="20"/>
      <c r="L5" s="21"/>
      <c r="M5" s="21"/>
      <c r="N5" s="21"/>
      <c r="O5" s="21"/>
      <c r="P5" s="21"/>
      <c r="Q5" s="21"/>
      <c r="R5" s="20"/>
    </row>
    <row r="6" spans="2:18" ht="18" thickBot="1" x14ac:dyDescent="0.3">
      <c r="B6" s="25" t="s">
        <v>3336</v>
      </c>
      <c r="C6" s="20"/>
      <c r="D6" s="21"/>
      <c r="E6" s="21"/>
      <c r="F6" s="20"/>
      <c r="G6" s="21"/>
      <c r="H6" s="21"/>
      <c r="I6" s="21"/>
      <c r="J6" s="21"/>
      <c r="K6" s="20"/>
      <c r="L6" s="21"/>
      <c r="M6" s="21"/>
      <c r="N6" s="21"/>
      <c r="O6" s="21"/>
      <c r="P6" s="21"/>
      <c r="Q6" s="21"/>
      <c r="R6" s="20"/>
    </row>
    <row r="7" spans="2:18" ht="15.75" thickTop="1" x14ac:dyDescent="0.25">
      <c r="B7" s="30" t="s">
        <v>3337</v>
      </c>
      <c r="C7" s="20"/>
      <c r="D7" s="21"/>
      <c r="E7" s="21"/>
      <c r="F7" s="20"/>
      <c r="G7" s="21"/>
      <c r="H7" s="21"/>
      <c r="I7" s="21"/>
      <c r="J7" s="21"/>
      <c r="K7" s="20"/>
      <c r="L7" s="21"/>
      <c r="M7" s="21"/>
      <c r="N7" s="21"/>
      <c r="O7" s="21"/>
      <c r="P7" s="21"/>
      <c r="Q7" s="21"/>
      <c r="R7" s="20"/>
    </row>
    <row r="8" spans="2:18" x14ac:dyDescent="0.25">
      <c r="B8" s="30" t="s">
        <v>3342</v>
      </c>
      <c r="C8" s="20"/>
      <c r="D8" s="21"/>
      <c r="E8" s="21"/>
      <c r="F8" s="20"/>
      <c r="G8" s="21"/>
      <c r="H8" s="21"/>
      <c r="I8" s="21"/>
      <c r="J8" s="21"/>
      <c r="K8" s="20"/>
      <c r="L8" s="21"/>
      <c r="M8" s="21"/>
      <c r="N8" s="21"/>
      <c r="O8" s="21"/>
      <c r="P8" s="21"/>
      <c r="Q8" s="21"/>
      <c r="R8" s="20"/>
    </row>
    <row r="9" spans="2:18" x14ac:dyDescent="0.25">
      <c r="B9" s="30" t="s">
        <v>3347</v>
      </c>
      <c r="C9" s="20"/>
      <c r="D9" s="21"/>
      <c r="E9" s="21"/>
      <c r="F9" s="20"/>
      <c r="G9" s="21"/>
      <c r="H9" s="21"/>
      <c r="I9" s="21"/>
      <c r="J9" s="21"/>
      <c r="K9" s="20"/>
      <c r="L9" s="21"/>
      <c r="M9" s="21"/>
      <c r="N9" s="21"/>
      <c r="O9" s="21"/>
      <c r="P9" s="21"/>
      <c r="Q9" s="21"/>
      <c r="R9" s="20"/>
    </row>
    <row r="10" spans="2:18" x14ac:dyDescent="0.25">
      <c r="B10" s="30" t="s">
        <v>3348</v>
      </c>
      <c r="C10" s="20"/>
      <c r="D10" s="21"/>
      <c r="E10" s="21"/>
      <c r="F10" s="20"/>
      <c r="G10" s="21"/>
      <c r="H10" s="21"/>
      <c r="I10" s="21"/>
      <c r="J10" s="21"/>
      <c r="K10" s="20"/>
      <c r="L10" s="21"/>
      <c r="M10" s="21"/>
      <c r="N10" s="21"/>
      <c r="O10" s="21"/>
      <c r="P10" s="21"/>
      <c r="Q10" s="21"/>
      <c r="R10" s="20"/>
    </row>
    <row r="11" spans="2:18" x14ac:dyDescent="0.25">
      <c r="B11" s="20"/>
      <c r="C11" s="20"/>
      <c r="D11" s="21"/>
      <c r="E11" s="21"/>
      <c r="F11" s="20"/>
      <c r="G11" s="21"/>
      <c r="H11" s="21"/>
      <c r="I11" s="21"/>
      <c r="J11" s="21"/>
      <c r="K11" s="20"/>
      <c r="L11" s="21"/>
      <c r="M11" s="21"/>
      <c r="N11" s="21"/>
      <c r="O11" s="21"/>
      <c r="P11" s="21"/>
      <c r="Q11" s="21"/>
      <c r="R11" s="20"/>
    </row>
    <row r="12" spans="2:18" ht="18.75" x14ac:dyDescent="0.25">
      <c r="B12" s="20" t="s">
        <v>3343</v>
      </c>
      <c r="C12" s="20"/>
      <c r="F12" s="29">
        <v>583</v>
      </c>
      <c r="G12" s="21"/>
      <c r="H12" s="21"/>
      <c r="I12" s="21"/>
      <c r="J12" s="21"/>
      <c r="K12" s="20"/>
      <c r="L12" s="21"/>
      <c r="M12" s="21"/>
      <c r="N12" s="21"/>
      <c r="O12" s="21"/>
      <c r="P12" s="21"/>
      <c r="Q12" s="21"/>
      <c r="R12" s="20"/>
    </row>
    <row r="13" spans="2:18" ht="18.75" x14ac:dyDescent="0.25">
      <c r="B13" s="20" t="s">
        <v>3344</v>
      </c>
      <c r="C13" s="20"/>
      <c r="F13" s="29">
        <v>364</v>
      </c>
      <c r="G13" s="23" t="s">
        <v>3335</v>
      </c>
      <c r="H13" s="21"/>
      <c r="I13" s="21"/>
      <c r="J13" s="21"/>
      <c r="K13" s="20"/>
      <c r="L13" s="21"/>
      <c r="M13" s="21"/>
      <c r="N13" s="21"/>
      <c r="O13" s="21"/>
      <c r="P13" s="21"/>
      <c r="Q13" s="21"/>
      <c r="R13" s="20"/>
    </row>
    <row r="14" spans="2:18" ht="18.75" x14ac:dyDescent="0.25">
      <c r="B14" s="31" t="s">
        <v>3346</v>
      </c>
      <c r="C14" s="20"/>
      <c r="D14" s="21"/>
      <c r="E14" s="21"/>
      <c r="F14" s="24"/>
      <c r="G14" s="21"/>
      <c r="H14" s="21"/>
      <c r="I14" s="21"/>
      <c r="J14" s="21"/>
      <c r="K14" s="20"/>
      <c r="L14" s="21"/>
      <c r="M14" s="21"/>
      <c r="N14" s="21"/>
      <c r="O14" s="21"/>
      <c r="P14" s="21"/>
      <c r="Q14" s="21"/>
      <c r="R14" s="20"/>
    </row>
    <row r="15" spans="2:18" ht="18.75" x14ac:dyDescent="0.25">
      <c r="B15" s="20" t="s">
        <v>3345</v>
      </c>
      <c r="C15" s="20"/>
      <c r="D15" s="21"/>
      <c r="E15" s="21"/>
      <c r="F15" s="29">
        <v>364</v>
      </c>
      <c r="G15" s="21"/>
      <c r="H15" s="21"/>
      <c r="I15" s="21"/>
      <c r="J15" s="21"/>
      <c r="K15" s="20"/>
      <c r="L15" s="21"/>
      <c r="M15" s="21"/>
      <c r="N15" s="21"/>
      <c r="O15" s="21"/>
      <c r="P15" s="21"/>
      <c r="Q15" s="21"/>
      <c r="R15" s="20"/>
    </row>
    <row r="16" spans="2:18" ht="18.75" x14ac:dyDescent="0.25">
      <c r="B16" s="20" t="s">
        <v>3339</v>
      </c>
      <c r="C16" s="20"/>
      <c r="D16" s="21"/>
      <c r="E16" s="21"/>
      <c r="F16" s="29">
        <v>336</v>
      </c>
      <c r="G16" s="21"/>
      <c r="H16" s="21"/>
      <c r="I16" s="21"/>
      <c r="J16" s="21"/>
      <c r="K16" s="20"/>
      <c r="L16" s="21"/>
      <c r="M16" s="21"/>
      <c r="N16" s="21"/>
      <c r="O16" s="21"/>
      <c r="P16" s="21"/>
      <c r="Q16" s="21"/>
      <c r="R16" s="20"/>
    </row>
    <row r="17" spans="2:26" ht="39.75" customHeight="1" x14ac:dyDescent="0.25">
      <c r="B17" s="32" t="s">
        <v>3340</v>
      </c>
      <c r="C17" s="32"/>
      <c r="D17" s="32"/>
      <c r="E17" s="32"/>
      <c r="F17" s="24">
        <v>26</v>
      </c>
      <c r="G17" s="21"/>
      <c r="H17" s="21"/>
      <c r="I17" s="21"/>
      <c r="J17" s="21"/>
      <c r="K17" s="20"/>
      <c r="L17" s="21"/>
      <c r="M17" s="21"/>
      <c r="N17" s="21"/>
      <c r="O17" s="21"/>
      <c r="P17" s="21"/>
      <c r="Q17" s="21"/>
      <c r="R17" s="20"/>
    </row>
    <row r="18" spans="2:26" ht="18.75" x14ac:dyDescent="0.25">
      <c r="B18" s="20" t="s">
        <v>3341</v>
      </c>
      <c r="C18" s="20"/>
      <c r="D18" s="21"/>
      <c r="E18" s="21"/>
      <c r="F18" s="24">
        <v>16</v>
      </c>
      <c r="G18" s="21"/>
      <c r="H18" s="21"/>
      <c r="I18" s="21"/>
      <c r="J18" s="21"/>
      <c r="K18" s="20"/>
      <c r="L18" s="21"/>
      <c r="M18" s="21"/>
      <c r="N18" s="21"/>
      <c r="O18" s="21"/>
      <c r="P18" s="21"/>
      <c r="Q18" s="21"/>
      <c r="R18" s="20"/>
    </row>
    <row r="19" spans="2:26" ht="18.75" x14ac:dyDescent="0.25">
      <c r="B19" s="20"/>
      <c r="C19" s="20"/>
      <c r="D19" s="21"/>
      <c r="E19" s="21"/>
      <c r="F19" s="24"/>
      <c r="G19" s="21"/>
      <c r="H19" s="21"/>
      <c r="I19" s="21"/>
      <c r="J19" s="21"/>
      <c r="K19" s="20"/>
      <c r="L19" s="21"/>
      <c r="M19" s="21"/>
      <c r="N19" s="21"/>
      <c r="O19" s="21"/>
      <c r="P19" s="21"/>
      <c r="Q19" s="21"/>
      <c r="R19" s="20"/>
    </row>
    <row r="21" spans="2:26" ht="60" x14ac:dyDescent="0.25">
      <c r="B21" s="3" t="s">
        <v>3316</v>
      </c>
      <c r="C21" s="3" t="s">
        <v>3338</v>
      </c>
      <c r="D21" s="7" t="s">
        <v>3317</v>
      </c>
      <c r="E21" s="8" t="s">
        <v>3318</v>
      </c>
      <c r="F21" s="8" t="s">
        <v>3319</v>
      </c>
      <c r="G21" s="8" t="s">
        <v>3320</v>
      </c>
      <c r="H21" s="9" t="s">
        <v>3321</v>
      </c>
      <c r="I21" s="8" t="s">
        <v>3322</v>
      </c>
      <c r="J21" s="8" t="s">
        <v>3323</v>
      </c>
      <c r="K21" s="4" t="s">
        <v>3324</v>
      </c>
      <c r="L21" s="13" t="s">
        <v>3325</v>
      </c>
      <c r="M21" s="14" t="s">
        <v>3326</v>
      </c>
      <c r="N21" s="14" t="s">
        <v>3327</v>
      </c>
      <c r="O21" s="14" t="s">
        <v>3328</v>
      </c>
      <c r="P21" s="15" t="s">
        <v>3329</v>
      </c>
      <c r="Q21" s="14" t="s">
        <v>3330</v>
      </c>
      <c r="R21" s="14" t="s">
        <v>3331</v>
      </c>
      <c r="S21" s="5"/>
      <c r="T21" s="5"/>
      <c r="U21" s="5"/>
      <c r="V21" s="5"/>
      <c r="W21" s="5"/>
      <c r="X21" s="5"/>
      <c r="Y21" s="5"/>
      <c r="Z21" s="5"/>
    </row>
    <row r="22" spans="2:26" x14ac:dyDescent="0.25">
      <c r="B22" s="2">
        <v>498</v>
      </c>
      <c r="C22" s="28">
        <f t="shared" ref="C22:C85" si="0">B22/TOTAL</f>
        <v>4.0562697468252357E-4</v>
      </c>
      <c r="D22" s="10">
        <v>3802</v>
      </c>
      <c r="E22" s="11" t="s">
        <v>0</v>
      </c>
      <c r="F22" s="11" t="s">
        <v>1</v>
      </c>
      <c r="G22" s="11" t="s">
        <v>2</v>
      </c>
      <c r="H22" s="12" t="s">
        <v>2293</v>
      </c>
      <c r="I22" s="11" t="s">
        <v>2294</v>
      </c>
      <c r="J22" s="11" t="s">
        <v>3</v>
      </c>
      <c r="K22" s="19" t="s">
        <v>4</v>
      </c>
      <c r="L22" s="16">
        <v>3802</v>
      </c>
      <c r="M22" s="17" t="s">
        <v>0</v>
      </c>
      <c r="N22" s="17" t="s">
        <v>5</v>
      </c>
      <c r="O22" s="17" t="s">
        <v>2</v>
      </c>
      <c r="P22" s="18" t="s">
        <v>6</v>
      </c>
      <c r="Q22" s="17" t="s">
        <v>2295</v>
      </c>
      <c r="R22" s="17" t="s">
        <v>7</v>
      </c>
    </row>
    <row r="23" spans="2:26" x14ac:dyDescent="0.25">
      <c r="B23" s="2">
        <v>771</v>
      </c>
      <c r="C23" s="28">
        <f t="shared" si="0"/>
        <v>6.2798874996029255E-4</v>
      </c>
      <c r="D23" s="10">
        <v>480912</v>
      </c>
      <c r="E23" s="11" t="s">
        <v>0</v>
      </c>
      <c r="F23" s="11" t="s">
        <v>5</v>
      </c>
      <c r="G23" s="11" t="s">
        <v>2</v>
      </c>
      <c r="H23" s="12" t="s">
        <v>2293</v>
      </c>
      <c r="I23" s="11" t="s">
        <v>2294</v>
      </c>
      <c r="J23" s="11" t="s">
        <v>3</v>
      </c>
      <c r="K23" s="19" t="s">
        <v>4</v>
      </c>
      <c r="L23" s="16">
        <v>3802</v>
      </c>
      <c r="M23" s="17" t="s">
        <v>0</v>
      </c>
      <c r="N23" s="17" t="s">
        <v>5</v>
      </c>
      <c r="O23" s="17" t="s">
        <v>2</v>
      </c>
      <c r="P23" s="18" t="s">
        <v>6</v>
      </c>
      <c r="Q23" s="17" t="s">
        <v>2295</v>
      </c>
      <c r="R23" s="17" t="s">
        <v>7</v>
      </c>
    </row>
    <row r="24" spans="2:26" x14ac:dyDescent="0.25">
      <c r="B24" s="2">
        <v>1278</v>
      </c>
      <c r="C24" s="28">
        <f t="shared" si="0"/>
        <v>1.0409463326190064E-3</v>
      </c>
      <c r="D24" s="10">
        <v>420515</v>
      </c>
      <c r="E24" s="11" t="s">
        <v>8</v>
      </c>
      <c r="F24" s="11" t="s">
        <v>9</v>
      </c>
      <c r="G24" s="11" t="s">
        <v>10</v>
      </c>
      <c r="H24" s="12" t="s">
        <v>2296</v>
      </c>
      <c r="I24" s="11" t="s">
        <v>2297</v>
      </c>
      <c r="J24" s="11" t="s">
        <v>11</v>
      </c>
      <c r="K24" s="19" t="s">
        <v>4</v>
      </c>
      <c r="L24" s="16">
        <v>3230</v>
      </c>
      <c r="M24" s="17" t="s">
        <v>8</v>
      </c>
      <c r="N24" s="17" t="s">
        <v>9</v>
      </c>
      <c r="O24" s="17" t="s">
        <v>10</v>
      </c>
      <c r="P24" s="18" t="s">
        <v>12</v>
      </c>
      <c r="Q24" s="17" t="s">
        <v>2297</v>
      </c>
      <c r="R24" s="17" t="s">
        <v>11</v>
      </c>
    </row>
    <row r="25" spans="2:26" x14ac:dyDescent="0.25">
      <c r="B25" s="2">
        <v>644</v>
      </c>
      <c r="C25" s="28">
        <f t="shared" si="0"/>
        <v>5.2454572629627547E-4</v>
      </c>
      <c r="D25" s="10">
        <v>6814</v>
      </c>
      <c r="E25" s="11" t="s">
        <v>13</v>
      </c>
      <c r="F25" s="11" t="s">
        <v>14</v>
      </c>
      <c r="G25" s="11" t="s">
        <v>15</v>
      </c>
      <c r="H25" s="12" t="s">
        <v>2298</v>
      </c>
      <c r="I25" s="11" t="s">
        <v>2299</v>
      </c>
      <c r="J25" s="11" t="s">
        <v>16</v>
      </c>
      <c r="K25" s="19" t="s">
        <v>4</v>
      </c>
      <c r="L25" s="16">
        <v>6814</v>
      </c>
      <c r="M25" s="17" t="s">
        <v>13</v>
      </c>
      <c r="N25" s="17" t="s">
        <v>14</v>
      </c>
      <c r="O25" s="17" t="s">
        <v>15</v>
      </c>
      <c r="P25" s="18" t="s">
        <v>17</v>
      </c>
      <c r="Q25" s="17" t="s">
        <v>2300</v>
      </c>
      <c r="R25" s="17" t="s">
        <v>16</v>
      </c>
    </row>
    <row r="26" spans="2:26" x14ac:dyDescent="0.25">
      <c r="B26" s="2">
        <v>1010</v>
      </c>
      <c r="C26" s="28">
        <f t="shared" si="0"/>
        <v>8.2265711732800969E-4</v>
      </c>
      <c r="D26" s="10">
        <v>580803</v>
      </c>
      <c r="E26" s="11" t="s">
        <v>13</v>
      </c>
      <c r="F26" s="11" t="s">
        <v>14</v>
      </c>
      <c r="G26" s="11" t="s">
        <v>15</v>
      </c>
      <c r="H26" s="12" t="s">
        <v>2298</v>
      </c>
      <c r="I26" s="11" t="s">
        <v>2301</v>
      </c>
      <c r="J26" s="11" t="s">
        <v>18</v>
      </c>
      <c r="K26" s="19" t="s">
        <v>4</v>
      </c>
      <c r="L26" s="16">
        <v>6814</v>
      </c>
      <c r="M26" s="17" t="s">
        <v>13</v>
      </c>
      <c r="N26" s="17" t="s">
        <v>14</v>
      </c>
      <c r="O26" s="17" t="s">
        <v>15</v>
      </c>
      <c r="P26" s="18" t="s">
        <v>17</v>
      </c>
      <c r="Q26" s="17" t="s">
        <v>2300</v>
      </c>
      <c r="R26" s="17" t="s">
        <v>16</v>
      </c>
    </row>
    <row r="27" spans="2:26" x14ac:dyDescent="0.25">
      <c r="B27" s="2">
        <v>270</v>
      </c>
      <c r="C27" s="28">
        <f t="shared" si="0"/>
        <v>2.1991823928570555E-4</v>
      </c>
      <c r="D27" s="10">
        <v>3606</v>
      </c>
      <c r="E27" s="11" t="s">
        <v>19</v>
      </c>
      <c r="F27" s="11" t="s">
        <v>20</v>
      </c>
      <c r="G27" s="11" t="s">
        <v>21</v>
      </c>
      <c r="H27" s="12" t="s">
        <v>2302</v>
      </c>
      <c r="I27" s="11" t="s">
        <v>2303</v>
      </c>
      <c r="J27" s="11" t="s">
        <v>22</v>
      </c>
      <c r="K27" s="19" t="s">
        <v>4</v>
      </c>
      <c r="L27" s="16">
        <v>3606</v>
      </c>
      <c r="M27" s="17" t="s">
        <v>19</v>
      </c>
      <c r="N27" s="17" t="s">
        <v>20</v>
      </c>
      <c r="O27" s="17" t="s">
        <v>21</v>
      </c>
      <c r="P27" s="18" t="s">
        <v>23</v>
      </c>
      <c r="Q27" s="17" t="s">
        <v>2304</v>
      </c>
      <c r="R27" s="17" t="s">
        <v>24</v>
      </c>
    </row>
    <row r="28" spans="2:26" x14ac:dyDescent="0.25">
      <c r="B28" s="2">
        <v>21</v>
      </c>
      <c r="C28" s="28">
        <f t="shared" si="0"/>
        <v>1.7104751944443764E-5</v>
      </c>
      <c r="D28" s="10">
        <v>3615</v>
      </c>
      <c r="E28" s="11" t="s">
        <v>19</v>
      </c>
      <c r="F28" s="11" t="s">
        <v>25</v>
      </c>
      <c r="G28" s="11" t="s">
        <v>21</v>
      </c>
      <c r="H28" s="12" t="s">
        <v>2302</v>
      </c>
      <c r="I28" s="11" t="s">
        <v>2305</v>
      </c>
      <c r="J28" s="11" t="s">
        <v>26</v>
      </c>
      <c r="K28" s="19" t="s">
        <v>4</v>
      </c>
      <c r="L28" s="16">
        <v>3615</v>
      </c>
      <c r="M28" s="17" t="s">
        <v>19</v>
      </c>
      <c r="N28" s="17" t="s">
        <v>25</v>
      </c>
      <c r="O28" s="17" t="s">
        <v>21</v>
      </c>
      <c r="P28" s="18" t="s">
        <v>23</v>
      </c>
      <c r="Q28" s="17" t="s">
        <v>2306</v>
      </c>
      <c r="R28" s="17" t="s">
        <v>27</v>
      </c>
    </row>
    <row r="29" spans="2:26" x14ac:dyDescent="0.25">
      <c r="B29" s="2">
        <v>594</v>
      </c>
      <c r="C29" s="28">
        <f t="shared" si="0"/>
        <v>4.8382012642855224E-4</v>
      </c>
      <c r="D29" s="10">
        <v>3638</v>
      </c>
      <c r="E29" s="11" t="s">
        <v>19</v>
      </c>
      <c r="F29" s="11" t="s">
        <v>28</v>
      </c>
      <c r="G29" s="11" t="s">
        <v>29</v>
      </c>
      <c r="H29" s="12" t="s">
        <v>2307</v>
      </c>
      <c r="I29" s="11" t="s">
        <v>2308</v>
      </c>
      <c r="J29" s="11" t="s">
        <v>30</v>
      </c>
      <c r="K29" s="19" t="s">
        <v>4</v>
      </c>
      <c r="L29" s="16">
        <v>3638</v>
      </c>
      <c r="M29" s="17" t="s">
        <v>19</v>
      </c>
      <c r="N29" s="17" t="s">
        <v>28</v>
      </c>
      <c r="O29" s="17" t="s">
        <v>29</v>
      </c>
      <c r="P29" s="18" t="s">
        <v>31</v>
      </c>
      <c r="Q29" s="17" t="s">
        <v>2309</v>
      </c>
      <c r="R29" s="17" t="s">
        <v>30</v>
      </c>
    </row>
    <row r="30" spans="2:26" x14ac:dyDescent="0.25">
      <c r="B30" s="2">
        <v>4080</v>
      </c>
      <c r="C30" s="28">
        <f t="shared" si="0"/>
        <v>3.3232089492062173E-3</v>
      </c>
      <c r="D30" s="10">
        <v>460414</v>
      </c>
      <c r="E30" s="11" t="s">
        <v>19</v>
      </c>
      <c r="F30" s="11" t="s">
        <v>20</v>
      </c>
      <c r="G30" s="11" t="s">
        <v>21</v>
      </c>
      <c r="H30" s="12" t="s">
        <v>2302</v>
      </c>
      <c r="I30" s="11" t="s">
        <v>2304</v>
      </c>
      <c r="J30" s="11" t="s">
        <v>32</v>
      </c>
      <c r="K30" s="19" t="s">
        <v>4</v>
      </c>
      <c r="L30" s="16">
        <v>3606</v>
      </c>
      <c r="M30" s="17" t="s">
        <v>19</v>
      </c>
      <c r="N30" s="17" t="s">
        <v>20</v>
      </c>
      <c r="O30" s="17" t="s">
        <v>21</v>
      </c>
      <c r="P30" s="18" t="s">
        <v>23</v>
      </c>
      <c r="Q30" s="17" t="s">
        <v>2304</v>
      </c>
      <c r="R30" s="17" t="s">
        <v>24</v>
      </c>
    </row>
    <row r="31" spans="2:26" x14ac:dyDescent="0.25">
      <c r="B31" s="2">
        <v>2177</v>
      </c>
      <c r="C31" s="28">
        <f t="shared" si="0"/>
        <v>1.7731926182406703E-3</v>
      </c>
      <c r="D31" s="10">
        <v>460418</v>
      </c>
      <c r="E31" s="11" t="s">
        <v>19</v>
      </c>
      <c r="F31" s="11" t="s">
        <v>33</v>
      </c>
      <c r="G31" s="11" t="s">
        <v>29</v>
      </c>
      <c r="H31" s="12" t="s">
        <v>2307</v>
      </c>
      <c r="I31" s="11" t="s">
        <v>2309</v>
      </c>
      <c r="J31" s="11" t="s">
        <v>30</v>
      </c>
      <c r="K31" s="19" t="s">
        <v>4</v>
      </c>
      <c r="L31" s="16">
        <v>3638</v>
      </c>
      <c r="M31" s="17" t="s">
        <v>19</v>
      </c>
      <c r="N31" s="17" t="s">
        <v>28</v>
      </c>
      <c r="O31" s="17" t="s">
        <v>29</v>
      </c>
      <c r="P31" s="18" t="s">
        <v>31</v>
      </c>
      <c r="Q31" s="17" t="s">
        <v>2309</v>
      </c>
      <c r="R31" s="17" t="s">
        <v>30</v>
      </c>
    </row>
    <row r="32" spans="2:26" x14ac:dyDescent="0.25">
      <c r="B32" s="2">
        <v>1416</v>
      </c>
      <c r="C32" s="28">
        <f t="shared" si="0"/>
        <v>1.1533489882539225E-3</v>
      </c>
      <c r="D32" s="10">
        <v>560401</v>
      </c>
      <c r="E32" s="11" t="s">
        <v>19</v>
      </c>
      <c r="F32" s="11" t="s">
        <v>25</v>
      </c>
      <c r="G32" s="11" t="s">
        <v>21</v>
      </c>
      <c r="H32" s="12" t="s">
        <v>2302</v>
      </c>
      <c r="I32" s="11" t="s">
        <v>2306</v>
      </c>
      <c r="J32" s="11" t="s">
        <v>26</v>
      </c>
      <c r="K32" s="19" t="s">
        <v>4</v>
      </c>
      <c r="L32" s="16">
        <v>3615</v>
      </c>
      <c r="M32" s="17" t="s">
        <v>19</v>
      </c>
      <c r="N32" s="17" t="s">
        <v>25</v>
      </c>
      <c r="O32" s="17" t="s">
        <v>21</v>
      </c>
      <c r="P32" s="18" t="s">
        <v>23</v>
      </c>
      <c r="Q32" s="17" t="s">
        <v>2306</v>
      </c>
      <c r="R32" s="17" t="s">
        <v>27</v>
      </c>
    </row>
    <row r="33" spans="2:18" x14ac:dyDescent="0.25">
      <c r="B33" s="2">
        <v>759</v>
      </c>
      <c r="C33" s="28">
        <f t="shared" si="0"/>
        <v>6.1821460599203895E-4</v>
      </c>
      <c r="D33" s="10">
        <v>171102</v>
      </c>
      <c r="E33" s="11" t="s">
        <v>34</v>
      </c>
      <c r="F33" s="11" t="s">
        <v>2310</v>
      </c>
      <c r="G33" s="11" t="s">
        <v>35</v>
      </c>
      <c r="H33" s="12" t="s">
        <v>2311</v>
      </c>
      <c r="I33" s="11" t="s">
        <v>2312</v>
      </c>
      <c r="J33" s="11" t="s">
        <v>36</v>
      </c>
      <c r="K33" s="19" t="s">
        <v>4</v>
      </c>
      <c r="L33" s="16">
        <v>6742</v>
      </c>
      <c r="M33" s="17" t="s">
        <v>34</v>
      </c>
      <c r="N33" s="17" t="s">
        <v>37</v>
      </c>
      <c r="O33" s="17" t="s">
        <v>35</v>
      </c>
      <c r="P33" s="18" t="s">
        <v>38</v>
      </c>
      <c r="Q33" s="17" t="s">
        <v>2313</v>
      </c>
      <c r="R33" s="17" t="s">
        <v>36</v>
      </c>
    </row>
    <row r="34" spans="2:18" x14ac:dyDescent="0.25">
      <c r="B34" s="2">
        <v>7528</v>
      </c>
      <c r="C34" s="28">
        <f t="shared" si="0"/>
        <v>6.1316463160844131E-3</v>
      </c>
      <c r="D34" s="10">
        <v>530114</v>
      </c>
      <c r="E34" s="11" t="s">
        <v>39</v>
      </c>
      <c r="F34" s="11" t="s">
        <v>40</v>
      </c>
      <c r="G34" s="11" t="s">
        <v>41</v>
      </c>
      <c r="H34" s="12" t="s">
        <v>2314</v>
      </c>
      <c r="I34" s="11" t="s">
        <v>2315</v>
      </c>
      <c r="J34" s="11" t="s">
        <v>42</v>
      </c>
      <c r="K34" s="19" t="s">
        <v>4</v>
      </c>
      <c r="L34" s="16">
        <v>3320</v>
      </c>
      <c r="M34" s="17" t="s">
        <v>39</v>
      </c>
      <c r="N34" s="17" t="s">
        <v>43</v>
      </c>
      <c r="O34" s="17" t="s">
        <v>41</v>
      </c>
      <c r="P34" s="18" t="s">
        <v>44</v>
      </c>
      <c r="Q34" s="17" t="s">
        <v>2315</v>
      </c>
      <c r="R34" s="17" t="s">
        <v>45</v>
      </c>
    </row>
    <row r="35" spans="2:18" x14ac:dyDescent="0.25">
      <c r="B35" s="2">
        <v>3052</v>
      </c>
      <c r="C35" s="28">
        <f t="shared" si="0"/>
        <v>2.4858906159258274E-3</v>
      </c>
      <c r="D35" s="10">
        <v>530604</v>
      </c>
      <c r="E35" s="11" t="s">
        <v>39</v>
      </c>
      <c r="F35" s="11" t="s">
        <v>46</v>
      </c>
      <c r="G35" s="11" t="s">
        <v>47</v>
      </c>
      <c r="H35" s="12" t="s">
        <v>2316</v>
      </c>
      <c r="I35" s="11" t="s">
        <v>2317</v>
      </c>
      <c r="J35" s="11" t="s">
        <v>48</v>
      </c>
      <c r="K35" s="19" t="s">
        <v>4</v>
      </c>
      <c r="L35" s="16">
        <v>3315</v>
      </c>
      <c r="M35" s="17" t="s">
        <v>39</v>
      </c>
      <c r="N35" s="17" t="s">
        <v>46</v>
      </c>
      <c r="O35" s="17" t="s">
        <v>49</v>
      </c>
      <c r="P35" s="18" t="s">
        <v>50</v>
      </c>
      <c r="Q35" s="17" t="s">
        <v>2317</v>
      </c>
      <c r="R35" s="17" t="s">
        <v>45</v>
      </c>
    </row>
    <row r="36" spans="2:18" x14ac:dyDescent="0.25">
      <c r="B36" s="2">
        <v>489</v>
      </c>
      <c r="C36" s="28">
        <f t="shared" si="0"/>
        <v>3.982963667063334E-4</v>
      </c>
      <c r="D36" s="10">
        <v>530605</v>
      </c>
      <c r="E36" s="11" t="s">
        <v>39</v>
      </c>
      <c r="F36" s="11" t="s">
        <v>51</v>
      </c>
      <c r="G36" s="11" t="s">
        <v>47</v>
      </c>
      <c r="H36" s="12" t="s">
        <v>2316</v>
      </c>
      <c r="I36" s="11" t="s">
        <v>2318</v>
      </c>
      <c r="J36" s="11" t="s">
        <v>52</v>
      </c>
      <c r="K36" s="19" t="s">
        <v>4</v>
      </c>
      <c r="L36" s="16">
        <v>3317</v>
      </c>
      <c r="M36" s="17" t="s">
        <v>39</v>
      </c>
      <c r="N36" s="17" t="s">
        <v>51</v>
      </c>
      <c r="O36" s="17" t="s">
        <v>49</v>
      </c>
      <c r="P36" s="18" t="s">
        <v>50</v>
      </c>
      <c r="Q36" s="17" t="s">
        <v>2318</v>
      </c>
      <c r="R36" s="17" t="s">
        <v>45</v>
      </c>
    </row>
    <row r="37" spans="2:18" x14ac:dyDescent="0.25">
      <c r="B37" s="2">
        <v>1423</v>
      </c>
      <c r="C37" s="28">
        <f t="shared" si="0"/>
        <v>1.1590505722354038E-3</v>
      </c>
      <c r="D37" s="10">
        <v>530607</v>
      </c>
      <c r="E37" s="11" t="s">
        <v>39</v>
      </c>
      <c r="F37" s="11" t="s">
        <v>53</v>
      </c>
      <c r="G37" s="11" t="s">
        <v>47</v>
      </c>
      <c r="H37" s="12" t="s">
        <v>2319</v>
      </c>
      <c r="I37" s="11" t="s">
        <v>2320</v>
      </c>
      <c r="J37" s="11" t="s">
        <v>54</v>
      </c>
      <c r="K37" s="19" t="s">
        <v>4</v>
      </c>
      <c r="L37" s="16">
        <v>3325</v>
      </c>
      <c r="M37" s="17" t="s">
        <v>39</v>
      </c>
      <c r="N37" s="17" t="s">
        <v>53</v>
      </c>
      <c r="O37" s="17" t="s">
        <v>47</v>
      </c>
      <c r="P37" s="18" t="s">
        <v>55</v>
      </c>
      <c r="Q37" s="17" t="s">
        <v>2320</v>
      </c>
      <c r="R37" s="17" t="s">
        <v>45</v>
      </c>
    </row>
    <row r="38" spans="2:18" x14ac:dyDescent="0.25">
      <c r="B38" s="2">
        <v>1020</v>
      </c>
      <c r="C38" s="28">
        <f t="shared" si="0"/>
        <v>8.3080223730155433E-4</v>
      </c>
      <c r="D38" s="10">
        <v>450305</v>
      </c>
      <c r="E38" s="11" t="s">
        <v>56</v>
      </c>
      <c r="F38" s="11" t="s">
        <v>57</v>
      </c>
      <c r="G38" s="11" t="s">
        <v>58</v>
      </c>
      <c r="H38" s="12" t="s">
        <v>2321</v>
      </c>
      <c r="I38" s="11" t="s">
        <v>59</v>
      </c>
      <c r="J38" s="11" t="s">
        <v>60</v>
      </c>
      <c r="K38" s="19" t="s">
        <v>61</v>
      </c>
      <c r="L38" s="16">
        <v>3510</v>
      </c>
      <c r="M38" s="17" t="s">
        <v>62</v>
      </c>
      <c r="N38" s="17" t="s">
        <v>63</v>
      </c>
      <c r="O38" s="17" t="s">
        <v>64</v>
      </c>
      <c r="P38" s="18" t="s">
        <v>65</v>
      </c>
      <c r="Q38" s="17" t="s">
        <v>2322</v>
      </c>
      <c r="R38" s="17" t="s">
        <v>66</v>
      </c>
    </row>
    <row r="39" spans="2:18" x14ac:dyDescent="0.25">
      <c r="B39" s="2">
        <v>2</v>
      </c>
      <c r="C39" s="28">
        <f t="shared" si="0"/>
        <v>1.6290239947089301E-6</v>
      </c>
      <c r="D39" s="10">
        <v>3510</v>
      </c>
      <c r="E39" s="11" t="s">
        <v>67</v>
      </c>
      <c r="F39" s="11" t="s">
        <v>57</v>
      </c>
      <c r="G39" s="11" t="s">
        <v>58</v>
      </c>
      <c r="H39" s="12" t="s">
        <v>2321</v>
      </c>
      <c r="I39" s="11" t="s">
        <v>2322</v>
      </c>
      <c r="J39" s="11" t="s">
        <v>66</v>
      </c>
      <c r="K39" s="19" t="s">
        <v>4</v>
      </c>
      <c r="L39" s="16">
        <v>3510</v>
      </c>
      <c r="M39" s="17" t="s">
        <v>62</v>
      </c>
      <c r="N39" s="17" t="s">
        <v>63</v>
      </c>
      <c r="O39" s="17" t="s">
        <v>64</v>
      </c>
      <c r="P39" s="18" t="s">
        <v>65</v>
      </c>
      <c r="Q39" s="17" t="s">
        <v>2322</v>
      </c>
      <c r="R39" s="17" t="s">
        <v>66</v>
      </c>
    </row>
    <row r="40" spans="2:18" x14ac:dyDescent="0.25">
      <c r="B40" s="2">
        <v>1078</v>
      </c>
      <c r="C40" s="28">
        <f t="shared" si="0"/>
        <v>8.7804393314811326E-4</v>
      </c>
      <c r="D40" s="10">
        <v>450317</v>
      </c>
      <c r="E40" s="11" t="s">
        <v>67</v>
      </c>
      <c r="F40" s="11" t="s">
        <v>57</v>
      </c>
      <c r="G40" s="11" t="s">
        <v>68</v>
      </c>
      <c r="H40" s="12" t="s">
        <v>2321</v>
      </c>
      <c r="I40" s="11" t="s">
        <v>2323</v>
      </c>
      <c r="J40" s="11" t="s">
        <v>66</v>
      </c>
      <c r="K40" s="19" t="s">
        <v>4</v>
      </c>
      <c r="L40" s="16">
        <v>3509</v>
      </c>
      <c r="M40" s="17" t="s">
        <v>67</v>
      </c>
      <c r="N40" s="17" t="s">
        <v>69</v>
      </c>
      <c r="O40" s="17" t="s">
        <v>68</v>
      </c>
      <c r="P40" s="18" t="s">
        <v>70</v>
      </c>
      <c r="Q40" s="17" t="s">
        <v>2324</v>
      </c>
      <c r="R40" s="17" t="s">
        <v>71</v>
      </c>
    </row>
    <row r="41" spans="2:18" x14ac:dyDescent="0.25">
      <c r="B41" s="2">
        <v>3703</v>
      </c>
      <c r="C41" s="28">
        <f t="shared" si="0"/>
        <v>3.0161379262035842E-3</v>
      </c>
      <c r="D41" s="10">
        <v>560406</v>
      </c>
      <c r="E41" s="11" t="s">
        <v>72</v>
      </c>
      <c r="F41" s="11" t="s">
        <v>73</v>
      </c>
      <c r="G41" s="11" t="s">
        <v>74</v>
      </c>
      <c r="H41" s="12" t="s">
        <v>2325</v>
      </c>
      <c r="I41" s="11" t="s">
        <v>2326</v>
      </c>
      <c r="J41" s="11" t="s">
        <v>75</v>
      </c>
      <c r="K41" s="19" t="s">
        <v>4</v>
      </c>
      <c r="L41" s="16">
        <v>3648</v>
      </c>
      <c r="M41" s="17" t="s">
        <v>72</v>
      </c>
      <c r="N41" s="17" t="s">
        <v>76</v>
      </c>
      <c r="O41" s="17" t="s">
        <v>74</v>
      </c>
      <c r="P41" s="18" t="s">
        <v>77</v>
      </c>
      <c r="Q41" s="17" t="s">
        <v>2326</v>
      </c>
      <c r="R41" s="17" t="s">
        <v>78</v>
      </c>
    </row>
    <row r="42" spans="2:18" x14ac:dyDescent="0.25">
      <c r="B42" s="2">
        <v>3</v>
      </c>
      <c r="C42" s="28">
        <f t="shared" si="0"/>
        <v>2.443535992063395E-6</v>
      </c>
      <c r="D42" s="10">
        <v>3648</v>
      </c>
      <c r="E42" s="11" t="s">
        <v>72</v>
      </c>
      <c r="F42" s="11" t="s">
        <v>73</v>
      </c>
      <c r="G42" s="11" t="s">
        <v>74</v>
      </c>
      <c r="H42" s="12" t="s">
        <v>2325</v>
      </c>
      <c r="I42" s="11" t="s">
        <v>2327</v>
      </c>
      <c r="J42" s="11" t="s">
        <v>78</v>
      </c>
      <c r="K42" s="19" t="s">
        <v>4</v>
      </c>
      <c r="L42" s="16">
        <v>3648</v>
      </c>
      <c r="M42" s="17" t="s">
        <v>72</v>
      </c>
      <c r="N42" s="17" t="s">
        <v>76</v>
      </c>
      <c r="O42" s="17" t="s">
        <v>74</v>
      </c>
      <c r="P42" s="18" t="s">
        <v>77</v>
      </c>
      <c r="Q42" s="17" t="s">
        <v>2326</v>
      </c>
      <c r="R42" s="17" t="s">
        <v>78</v>
      </c>
    </row>
    <row r="43" spans="2:18" x14ac:dyDescent="0.25">
      <c r="B43" s="2">
        <v>1604</v>
      </c>
      <c r="C43" s="28">
        <f t="shared" si="0"/>
        <v>1.3064772437565619E-3</v>
      </c>
      <c r="D43" s="10">
        <v>3534</v>
      </c>
      <c r="E43" s="11" t="s">
        <v>79</v>
      </c>
      <c r="F43" s="11" t="s">
        <v>80</v>
      </c>
      <c r="G43" s="11" t="s">
        <v>81</v>
      </c>
      <c r="H43" s="12" t="s">
        <v>2328</v>
      </c>
      <c r="I43" s="11" t="s">
        <v>2329</v>
      </c>
      <c r="J43" s="11" t="s">
        <v>82</v>
      </c>
      <c r="K43" s="19" t="s">
        <v>4</v>
      </c>
      <c r="L43" s="16">
        <v>3534</v>
      </c>
      <c r="M43" s="17" t="s">
        <v>79</v>
      </c>
      <c r="N43" s="17" t="s">
        <v>80</v>
      </c>
      <c r="O43" s="17" t="s">
        <v>81</v>
      </c>
      <c r="P43" s="18" t="s">
        <v>83</v>
      </c>
      <c r="Q43" s="17" t="s">
        <v>2330</v>
      </c>
      <c r="R43" s="17" t="s">
        <v>82</v>
      </c>
    </row>
    <row r="44" spans="2:18" x14ac:dyDescent="0.25">
      <c r="B44" s="2">
        <v>4594</v>
      </c>
      <c r="C44" s="28">
        <f t="shared" si="0"/>
        <v>3.7418681158464125E-3</v>
      </c>
      <c r="D44" s="10">
        <v>460257</v>
      </c>
      <c r="E44" s="11" t="s">
        <v>84</v>
      </c>
      <c r="F44" s="11" t="s">
        <v>85</v>
      </c>
      <c r="G44" s="11" t="s">
        <v>86</v>
      </c>
      <c r="H44" s="12" t="s">
        <v>2331</v>
      </c>
      <c r="I44" s="11" t="s">
        <v>2332</v>
      </c>
      <c r="J44" s="11" t="s">
        <v>87</v>
      </c>
      <c r="K44" s="19" t="s">
        <v>4</v>
      </c>
      <c r="L44" s="16">
        <v>3639</v>
      </c>
      <c r="M44" s="17" t="s">
        <v>84</v>
      </c>
      <c r="N44" s="17" t="s">
        <v>85</v>
      </c>
      <c r="O44" s="17" t="s">
        <v>86</v>
      </c>
      <c r="P44" s="18" t="s">
        <v>88</v>
      </c>
      <c r="Q44" s="17" t="s">
        <v>2333</v>
      </c>
      <c r="R44" s="17" t="s">
        <v>89</v>
      </c>
    </row>
    <row r="45" spans="2:18" x14ac:dyDescent="0.25">
      <c r="B45" s="2">
        <v>1846</v>
      </c>
      <c r="C45" s="28">
        <f t="shared" si="0"/>
        <v>1.5035891471163424E-3</v>
      </c>
      <c r="D45" s="10">
        <v>570226</v>
      </c>
      <c r="E45" s="11" t="s">
        <v>90</v>
      </c>
      <c r="F45" s="11" t="s">
        <v>91</v>
      </c>
      <c r="G45" s="11" t="s">
        <v>92</v>
      </c>
      <c r="H45" s="12" t="s">
        <v>2334</v>
      </c>
      <c r="I45" s="11" t="s">
        <v>2335</v>
      </c>
      <c r="J45" s="11" t="s">
        <v>93</v>
      </c>
      <c r="K45" s="19" t="s">
        <v>94</v>
      </c>
      <c r="L45" s="16">
        <v>3769</v>
      </c>
      <c r="M45" s="17" t="s">
        <v>95</v>
      </c>
      <c r="N45" s="17" t="s">
        <v>96</v>
      </c>
      <c r="O45" s="17" t="s">
        <v>97</v>
      </c>
      <c r="P45" s="18" t="s">
        <v>98</v>
      </c>
      <c r="Q45" s="17" t="s">
        <v>2335</v>
      </c>
      <c r="R45" s="17" t="s">
        <v>93</v>
      </c>
    </row>
    <row r="46" spans="2:18" x14ac:dyDescent="0.25">
      <c r="B46" s="2">
        <v>1025</v>
      </c>
      <c r="C46" s="28">
        <f t="shared" si="0"/>
        <v>8.3487479728832671E-4</v>
      </c>
      <c r="D46" s="10">
        <v>3769</v>
      </c>
      <c r="E46" s="11" t="s">
        <v>99</v>
      </c>
      <c r="F46" s="11" t="s">
        <v>100</v>
      </c>
      <c r="G46" s="11" t="s">
        <v>97</v>
      </c>
      <c r="H46" s="12" t="s">
        <v>2334</v>
      </c>
      <c r="I46" s="11" t="s">
        <v>2335</v>
      </c>
      <c r="J46" s="11" t="s">
        <v>93</v>
      </c>
      <c r="K46" s="19" t="s">
        <v>4</v>
      </c>
      <c r="L46" s="16">
        <v>3769</v>
      </c>
      <c r="M46" s="17" t="s">
        <v>95</v>
      </c>
      <c r="N46" s="17" t="s">
        <v>96</v>
      </c>
      <c r="O46" s="17" t="s">
        <v>97</v>
      </c>
      <c r="P46" s="18" t="s">
        <v>98</v>
      </c>
      <c r="Q46" s="17" t="s">
        <v>2335</v>
      </c>
      <c r="R46" s="17" t="s">
        <v>93</v>
      </c>
    </row>
    <row r="47" spans="2:18" x14ac:dyDescent="0.25">
      <c r="B47" s="2">
        <v>28</v>
      </c>
      <c r="C47" s="28">
        <f t="shared" si="0"/>
        <v>2.2806335925925021E-5</v>
      </c>
      <c r="D47" s="10">
        <v>3845</v>
      </c>
      <c r="E47" s="11" t="s">
        <v>101</v>
      </c>
      <c r="F47" s="11" t="s">
        <v>102</v>
      </c>
      <c r="G47" s="11" t="s">
        <v>103</v>
      </c>
      <c r="H47" s="12" t="s">
        <v>2336</v>
      </c>
      <c r="I47" s="11" t="s">
        <v>2337</v>
      </c>
      <c r="J47" s="11" t="s">
        <v>104</v>
      </c>
      <c r="K47" s="19" t="s">
        <v>4</v>
      </c>
      <c r="L47" s="16">
        <v>3845</v>
      </c>
      <c r="M47" s="17" t="s">
        <v>105</v>
      </c>
      <c r="N47" s="17" t="s">
        <v>102</v>
      </c>
      <c r="O47" s="17" t="s">
        <v>106</v>
      </c>
      <c r="P47" s="18" t="s">
        <v>107</v>
      </c>
      <c r="Q47" s="17" t="s">
        <v>2338</v>
      </c>
      <c r="R47" s="17" t="s">
        <v>108</v>
      </c>
    </row>
    <row r="48" spans="2:18" x14ac:dyDescent="0.25">
      <c r="B48" s="2">
        <v>7978</v>
      </c>
      <c r="C48" s="28">
        <f t="shared" si="0"/>
        <v>6.4981767148939223E-3</v>
      </c>
      <c r="D48" s="10">
        <v>481022</v>
      </c>
      <c r="E48" s="11" t="s">
        <v>101</v>
      </c>
      <c r="F48" s="11" t="s">
        <v>102</v>
      </c>
      <c r="G48" s="11" t="s">
        <v>106</v>
      </c>
      <c r="H48" s="12" t="s">
        <v>2336</v>
      </c>
      <c r="I48" s="11" t="s">
        <v>2338</v>
      </c>
      <c r="J48" s="11" t="s">
        <v>108</v>
      </c>
      <c r="K48" s="19" t="s">
        <v>4</v>
      </c>
      <c r="L48" s="16">
        <v>3845</v>
      </c>
      <c r="M48" s="17" t="s">
        <v>105</v>
      </c>
      <c r="N48" s="17" t="s">
        <v>102</v>
      </c>
      <c r="O48" s="17" t="s">
        <v>106</v>
      </c>
      <c r="P48" s="18" t="s">
        <v>107</v>
      </c>
      <c r="Q48" s="17" t="s">
        <v>2338</v>
      </c>
      <c r="R48" s="17" t="s">
        <v>108</v>
      </c>
    </row>
    <row r="49" spans="2:18" x14ac:dyDescent="0.25">
      <c r="B49" s="2">
        <v>4083</v>
      </c>
      <c r="C49" s="28">
        <f t="shared" si="0"/>
        <v>3.3256524851982805E-3</v>
      </c>
      <c r="D49" s="10">
        <v>110904</v>
      </c>
      <c r="E49" s="11" t="s">
        <v>109</v>
      </c>
      <c r="F49" s="11" t="s">
        <v>110</v>
      </c>
      <c r="G49" s="11" t="s">
        <v>111</v>
      </c>
      <c r="H49" s="12" t="s">
        <v>2339</v>
      </c>
      <c r="I49" s="11" t="s">
        <v>2340</v>
      </c>
      <c r="J49" s="11" t="s">
        <v>112</v>
      </c>
      <c r="K49" s="19" t="s">
        <v>4</v>
      </c>
      <c r="L49" s="16">
        <v>3109</v>
      </c>
      <c r="M49" s="17" t="s">
        <v>113</v>
      </c>
      <c r="N49" s="17" t="s">
        <v>110</v>
      </c>
      <c r="O49" s="17" t="s">
        <v>114</v>
      </c>
      <c r="P49" s="18" t="s">
        <v>115</v>
      </c>
      <c r="Q49" s="17" t="s">
        <v>2340</v>
      </c>
      <c r="R49" s="17" t="s">
        <v>112</v>
      </c>
    </row>
    <row r="50" spans="2:18" x14ac:dyDescent="0.25">
      <c r="B50" s="2">
        <v>1</v>
      </c>
      <c r="C50" s="28">
        <f t="shared" si="0"/>
        <v>8.1451199735446507E-7</v>
      </c>
      <c r="D50" s="10">
        <v>3109</v>
      </c>
      <c r="E50" s="11" t="s">
        <v>109</v>
      </c>
      <c r="F50" s="11" t="s">
        <v>110</v>
      </c>
      <c r="G50" s="11" t="s">
        <v>111</v>
      </c>
      <c r="H50" s="12" t="s">
        <v>2341</v>
      </c>
      <c r="I50" s="11" t="s">
        <v>2342</v>
      </c>
      <c r="J50" s="11" t="s">
        <v>116</v>
      </c>
      <c r="K50" s="19" t="s">
        <v>4</v>
      </c>
      <c r="L50" s="16">
        <v>3109</v>
      </c>
      <c r="M50" s="17" t="s">
        <v>113</v>
      </c>
      <c r="N50" s="17" t="s">
        <v>110</v>
      </c>
      <c r="O50" s="17" t="s">
        <v>114</v>
      </c>
      <c r="P50" s="18" t="s">
        <v>115</v>
      </c>
      <c r="Q50" s="17" t="s">
        <v>2340</v>
      </c>
      <c r="R50" s="17" t="s">
        <v>112</v>
      </c>
    </row>
    <row r="51" spans="2:18" x14ac:dyDescent="0.25">
      <c r="B51" s="2">
        <v>1015</v>
      </c>
      <c r="C51" s="28">
        <f t="shared" si="0"/>
        <v>8.2672967731478196E-4</v>
      </c>
      <c r="D51" s="10">
        <v>3515</v>
      </c>
      <c r="E51" s="11" t="s">
        <v>117</v>
      </c>
      <c r="F51" s="11" t="s">
        <v>118</v>
      </c>
      <c r="G51" s="11" t="s">
        <v>119</v>
      </c>
      <c r="H51" s="12" t="s">
        <v>2343</v>
      </c>
      <c r="I51" s="11" t="s">
        <v>2344</v>
      </c>
      <c r="J51" s="11" t="s">
        <v>120</v>
      </c>
      <c r="K51" s="19" t="s">
        <v>4</v>
      </c>
      <c r="L51" s="16">
        <v>3515</v>
      </c>
      <c r="M51" s="17" t="s">
        <v>117</v>
      </c>
      <c r="N51" s="17" t="s">
        <v>118</v>
      </c>
      <c r="O51" s="17" t="s">
        <v>119</v>
      </c>
      <c r="P51" s="18" t="s">
        <v>121</v>
      </c>
      <c r="Q51" s="17" t="s">
        <v>2344</v>
      </c>
      <c r="R51" s="17" t="s">
        <v>120</v>
      </c>
    </row>
    <row r="52" spans="2:18" x14ac:dyDescent="0.25">
      <c r="B52" s="2">
        <v>992</v>
      </c>
      <c r="C52" s="28">
        <f t="shared" si="0"/>
        <v>8.0799590137562935E-4</v>
      </c>
      <c r="D52" s="10">
        <v>450813</v>
      </c>
      <c r="E52" s="11" t="s">
        <v>117</v>
      </c>
      <c r="F52" s="11" t="s">
        <v>118</v>
      </c>
      <c r="G52" s="11" t="s">
        <v>119</v>
      </c>
      <c r="H52" s="12" t="s">
        <v>2343</v>
      </c>
      <c r="I52" s="11" t="s">
        <v>2345</v>
      </c>
      <c r="J52" s="11" t="s">
        <v>122</v>
      </c>
      <c r="K52" s="19" t="s">
        <v>4</v>
      </c>
      <c r="L52" s="16">
        <v>3515</v>
      </c>
      <c r="M52" s="17" t="s">
        <v>117</v>
      </c>
      <c r="N52" s="17" t="s">
        <v>118</v>
      </c>
      <c r="O52" s="17" t="s">
        <v>119</v>
      </c>
      <c r="P52" s="18" t="s">
        <v>121</v>
      </c>
      <c r="Q52" s="17" t="s">
        <v>2344</v>
      </c>
      <c r="R52" s="17" t="s">
        <v>120</v>
      </c>
    </row>
    <row r="53" spans="2:18" x14ac:dyDescent="0.25">
      <c r="B53" s="2">
        <v>6077</v>
      </c>
      <c r="C53" s="28">
        <f t="shared" si="0"/>
        <v>4.9497894079230838E-3</v>
      </c>
      <c r="D53" s="10">
        <v>521207</v>
      </c>
      <c r="E53" s="11" t="s">
        <v>117</v>
      </c>
      <c r="F53" s="11" t="s">
        <v>123</v>
      </c>
      <c r="G53" s="11" t="s">
        <v>124</v>
      </c>
      <c r="H53" s="12" t="s">
        <v>2346</v>
      </c>
      <c r="I53" s="11" t="s">
        <v>2347</v>
      </c>
      <c r="J53" s="11" t="s">
        <v>125</v>
      </c>
      <c r="K53" s="19" t="s">
        <v>4</v>
      </c>
      <c r="L53" s="16">
        <v>3239</v>
      </c>
      <c r="M53" s="17" t="s">
        <v>126</v>
      </c>
      <c r="N53" s="17" t="s">
        <v>123</v>
      </c>
      <c r="O53" s="17" t="s">
        <v>124</v>
      </c>
      <c r="P53" s="18" t="s">
        <v>127</v>
      </c>
      <c r="Q53" s="17" t="s">
        <v>2348</v>
      </c>
      <c r="R53" s="17" t="s">
        <v>128</v>
      </c>
    </row>
    <row r="54" spans="2:18" x14ac:dyDescent="0.25">
      <c r="B54" s="2">
        <v>4468</v>
      </c>
      <c r="C54" s="28">
        <f t="shared" si="0"/>
        <v>3.6392396041797499E-3</v>
      </c>
      <c r="D54" s="10">
        <v>430304</v>
      </c>
      <c r="E54" s="11" t="s">
        <v>129</v>
      </c>
      <c r="F54" s="11" t="s">
        <v>130</v>
      </c>
      <c r="G54" s="11" t="s">
        <v>131</v>
      </c>
      <c r="H54" s="12" t="s">
        <v>2349</v>
      </c>
      <c r="I54" s="11" t="s">
        <v>2350</v>
      </c>
      <c r="J54" s="11" t="s">
        <v>132</v>
      </c>
      <c r="K54" s="19" t="s">
        <v>4</v>
      </c>
      <c r="L54" s="16">
        <v>3308</v>
      </c>
      <c r="M54" s="17" t="s">
        <v>129</v>
      </c>
      <c r="N54" s="17" t="s">
        <v>130</v>
      </c>
      <c r="O54" s="17" t="s">
        <v>131</v>
      </c>
      <c r="P54" s="18" t="s">
        <v>133</v>
      </c>
      <c r="Q54" s="17" t="s">
        <v>2350</v>
      </c>
      <c r="R54" s="17" t="s">
        <v>134</v>
      </c>
    </row>
    <row r="55" spans="2:18" x14ac:dyDescent="0.25">
      <c r="B55" s="2">
        <v>1</v>
      </c>
      <c r="C55" s="28">
        <f t="shared" si="0"/>
        <v>8.1451199735446507E-7</v>
      </c>
      <c r="D55" s="10">
        <v>3308</v>
      </c>
      <c r="E55" s="11" t="s">
        <v>129</v>
      </c>
      <c r="F55" s="11" t="s">
        <v>130</v>
      </c>
      <c r="G55" s="11" t="s">
        <v>131</v>
      </c>
      <c r="H55" s="12" t="s">
        <v>2349</v>
      </c>
      <c r="I55" s="11" t="s">
        <v>2351</v>
      </c>
      <c r="J55" s="11" t="s">
        <v>134</v>
      </c>
      <c r="K55" s="19" t="s">
        <v>4</v>
      </c>
      <c r="L55" s="16">
        <v>3308</v>
      </c>
      <c r="M55" s="17" t="s">
        <v>129</v>
      </c>
      <c r="N55" s="17" t="s">
        <v>130</v>
      </c>
      <c r="O55" s="17" t="s">
        <v>131</v>
      </c>
      <c r="P55" s="18" t="s">
        <v>133</v>
      </c>
      <c r="Q55" s="17" t="s">
        <v>2350</v>
      </c>
      <c r="R55" s="17" t="s">
        <v>134</v>
      </c>
    </row>
    <row r="56" spans="2:18" x14ac:dyDescent="0.25">
      <c r="B56" s="2">
        <v>1349</v>
      </c>
      <c r="C56" s="28">
        <f t="shared" si="0"/>
        <v>1.0987766844311733E-3</v>
      </c>
      <c r="D56" s="10">
        <v>430309</v>
      </c>
      <c r="E56" s="11" t="s">
        <v>135</v>
      </c>
      <c r="F56" s="11" t="s">
        <v>136</v>
      </c>
      <c r="G56" s="11" t="s">
        <v>131</v>
      </c>
      <c r="H56" s="12" t="s">
        <v>2349</v>
      </c>
      <c r="I56" s="11" t="s">
        <v>2352</v>
      </c>
      <c r="J56" s="11" t="s">
        <v>137</v>
      </c>
      <c r="K56" s="19" t="s">
        <v>4</v>
      </c>
      <c r="L56" s="16">
        <v>3312</v>
      </c>
      <c r="M56" s="17" t="s">
        <v>135</v>
      </c>
      <c r="N56" s="17" t="s">
        <v>136</v>
      </c>
      <c r="O56" s="17" t="s">
        <v>131</v>
      </c>
      <c r="P56" s="18" t="s">
        <v>138</v>
      </c>
      <c r="Q56" s="17" t="s">
        <v>2353</v>
      </c>
      <c r="R56" s="17" t="s">
        <v>137</v>
      </c>
    </row>
    <row r="57" spans="2:18" x14ac:dyDescent="0.25">
      <c r="B57" s="2">
        <v>3575</v>
      </c>
      <c r="C57" s="28">
        <f t="shared" si="0"/>
        <v>2.9118803905422127E-3</v>
      </c>
      <c r="D57" s="10">
        <v>421110</v>
      </c>
      <c r="E57" s="11" t="s">
        <v>139</v>
      </c>
      <c r="F57" s="11" t="s">
        <v>140</v>
      </c>
      <c r="G57" s="11" t="s">
        <v>141</v>
      </c>
      <c r="H57" s="12" t="s">
        <v>2354</v>
      </c>
      <c r="I57" s="11" t="s">
        <v>2355</v>
      </c>
      <c r="J57" s="11" t="s">
        <v>142</v>
      </c>
      <c r="K57" s="19" t="s">
        <v>61</v>
      </c>
      <c r="L57" s="16">
        <v>3208</v>
      </c>
      <c r="M57" s="17" t="s">
        <v>143</v>
      </c>
      <c r="N57" s="17" t="s">
        <v>140</v>
      </c>
      <c r="O57" s="17" t="s">
        <v>141</v>
      </c>
      <c r="P57" s="18" t="s">
        <v>144</v>
      </c>
      <c r="Q57" s="17" t="s">
        <v>2356</v>
      </c>
      <c r="R57" s="17" t="s">
        <v>145</v>
      </c>
    </row>
    <row r="58" spans="2:18" x14ac:dyDescent="0.25">
      <c r="B58" s="2">
        <v>4</v>
      </c>
      <c r="C58" s="28">
        <f t="shared" si="0"/>
        <v>3.2580479894178603E-6</v>
      </c>
      <c r="D58" s="10">
        <v>3208</v>
      </c>
      <c r="E58" s="11" t="s">
        <v>146</v>
      </c>
      <c r="F58" s="11" t="s">
        <v>140</v>
      </c>
      <c r="G58" s="11" t="s">
        <v>147</v>
      </c>
      <c r="H58" s="12" t="s">
        <v>2354</v>
      </c>
      <c r="I58" s="11" t="s">
        <v>2357</v>
      </c>
      <c r="J58" s="11" t="s">
        <v>148</v>
      </c>
      <c r="K58" s="19" t="s">
        <v>4</v>
      </c>
      <c r="L58" s="16">
        <v>3208</v>
      </c>
      <c r="M58" s="17" t="s">
        <v>143</v>
      </c>
      <c r="N58" s="17" t="s">
        <v>140</v>
      </c>
      <c r="O58" s="17" t="s">
        <v>141</v>
      </c>
      <c r="P58" s="18" t="s">
        <v>144</v>
      </c>
      <c r="Q58" s="17" t="s">
        <v>2356</v>
      </c>
      <c r="R58" s="17" t="s">
        <v>145</v>
      </c>
    </row>
    <row r="59" spans="2:18" x14ac:dyDescent="0.25">
      <c r="B59" s="2">
        <v>673</v>
      </c>
      <c r="C59" s="28">
        <f t="shared" si="0"/>
        <v>5.4816657421955493E-4</v>
      </c>
      <c r="D59" s="10">
        <v>6617</v>
      </c>
      <c r="E59" s="11" t="s">
        <v>149</v>
      </c>
      <c r="F59" s="11" t="s">
        <v>150</v>
      </c>
      <c r="G59" s="11" t="s">
        <v>151</v>
      </c>
      <c r="H59" s="12" t="s">
        <v>2358</v>
      </c>
      <c r="I59" s="11" t="s">
        <v>2359</v>
      </c>
      <c r="J59" s="11" t="s">
        <v>152</v>
      </c>
      <c r="K59" s="19" t="s">
        <v>4</v>
      </c>
      <c r="L59" s="16">
        <v>6617</v>
      </c>
      <c r="M59" s="17" t="s">
        <v>149</v>
      </c>
      <c r="N59" s="17" t="s">
        <v>153</v>
      </c>
      <c r="O59" s="17" t="s">
        <v>151</v>
      </c>
      <c r="P59" s="18" t="s">
        <v>154</v>
      </c>
      <c r="Q59" s="17" t="s">
        <v>2359</v>
      </c>
      <c r="R59" s="17" t="s">
        <v>152</v>
      </c>
    </row>
    <row r="60" spans="2:18" x14ac:dyDescent="0.25">
      <c r="B60" s="2">
        <v>2</v>
      </c>
      <c r="C60" s="28">
        <f t="shared" si="0"/>
        <v>1.6290239947089301E-6</v>
      </c>
      <c r="D60" s="10">
        <v>3318</v>
      </c>
      <c r="E60" s="11" t="s">
        <v>155</v>
      </c>
      <c r="F60" s="11" t="s">
        <v>156</v>
      </c>
      <c r="G60" s="11" t="s">
        <v>157</v>
      </c>
      <c r="H60" s="12" t="s">
        <v>2360</v>
      </c>
      <c r="I60" s="11" t="s">
        <v>2361</v>
      </c>
      <c r="J60" s="11" t="s">
        <v>158</v>
      </c>
      <c r="K60" s="19" t="s">
        <v>4</v>
      </c>
      <c r="L60" s="16">
        <v>3318</v>
      </c>
      <c r="M60" s="17" t="s">
        <v>159</v>
      </c>
      <c r="N60" s="17" t="s">
        <v>156</v>
      </c>
      <c r="O60" s="17" t="s">
        <v>157</v>
      </c>
      <c r="P60" s="18" t="s">
        <v>160</v>
      </c>
      <c r="Q60" s="17" t="s">
        <v>2362</v>
      </c>
      <c r="R60" s="17" t="s">
        <v>158</v>
      </c>
    </row>
    <row r="61" spans="2:18" x14ac:dyDescent="0.25">
      <c r="B61" s="2">
        <v>1055</v>
      </c>
      <c r="C61" s="28">
        <f t="shared" si="0"/>
        <v>8.5931015720896065E-4</v>
      </c>
      <c r="D61" s="10">
        <v>430519</v>
      </c>
      <c r="E61" s="11" t="s">
        <v>161</v>
      </c>
      <c r="F61" s="11" t="s">
        <v>156</v>
      </c>
      <c r="G61" s="11" t="s">
        <v>157</v>
      </c>
      <c r="H61" s="12" t="s">
        <v>2360</v>
      </c>
      <c r="I61" s="11" t="s">
        <v>2363</v>
      </c>
      <c r="J61" s="11" t="s">
        <v>162</v>
      </c>
      <c r="K61" s="19" t="s">
        <v>163</v>
      </c>
      <c r="L61" s="16">
        <v>3318</v>
      </c>
      <c r="M61" s="17" t="s">
        <v>159</v>
      </c>
      <c r="N61" s="17" t="s">
        <v>156</v>
      </c>
      <c r="O61" s="17" t="s">
        <v>157</v>
      </c>
      <c r="P61" s="18" t="s">
        <v>160</v>
      </c>
      <c r="Q61" s="17" t="s">
        <v>2362</v>
      </c>
      <c r="R61" s="17" t="s">
        <v>158</v>
      </c>
    </row>
    <row r="62" spans="2:18" x14ac:dyDescent="0.25">
      <c r="B62" s="2">
        <v>3307</v>
      </c>
      <c r="C62" s="28">
        <f t="shared" si="0"/>
        <v>2.6935911752512158E-3</v>
      </c>
      <c r="D62" s="10">
        <v>430824</v>
      </c>
      <c r="E62" s="11" t="s">
        <v>164</v>
      </c>
      <c r="F62" s="11" t="s">
        <v>165</v>
      </c>
      <c r="G62" s="11" t="s">
        <v>166</v>
      </c>
      <c r="H62" s="12" t="s">
        <v>2364</v>
      </c>
      <c r="I62" s="11" t="s">
        <v>2365</v>
      </c>
      <c r="J62" s="11" t="s">
        <v>167</v>
      </c>
      <c r="K62" s="19" t="s">
        <v>168</v>
      </c>
      <c r="L62" s="16">
        <v>3314</v>
      </c>
      <c r="M62" s="17" t="s">
        <v>169</v>
      </c>
      <c r="N62" s="17" t="s">
        <v>170</v>
      </c>
      <c r="O62" s="17" t="s">
        <v>166</v>
      </c>
      <c r="P62" s="18" t="s">
        <v>171</v>
      </c>
      <c r="Q62" s="17" t="s">
        <v>2366</v>
      </c>
      <c r="R62" s="17" t="s">
        <v>172</v>
      </c>
    </row>
    <row r="63" spans="2:18" x14ac:dyDescent="0.25">
      <c r="B63" s="2">
        <v>26</v>
      </c>
      <c r="C63" s="28">
        <f t="shared" si="0"/>
        <v>2.1177311931216091E-5</v>
      </c>
      <c r="D63" s="10">
        <v>3314</v>
      </c>
      <c r="E63" s="11" t="s">
        <v>169</v>
      </c>
      <c r="F63" s="11" t="s">
        <v>170</v>
      </c>
      <c r="G63" s="11" t="s">
        <v>166</v>
      </c>
      <c r="H63" s="12" t="s">
        <v>2364</v>
      </c>
      <c r="I63" s="11" t="s">
        <v>2366</v>
      </c>
      <c r="J63" s="11" t="s">
        <v>172</v>
      </c>
      <c r="K63" s="19" t="s">
        <v>4</v>
      </c>
      <c r="L63" s="16">
        <v>3314</v>
      </c>
      <c r="M63" s="17" t="s">
        <v>169</v>
      </c>
      <c r="N63" s="17" t="s">
        <v>170</v>
      </c>
      <c r="O63" s="17" t="s">
        <v>166</v>
      </c>
      <c r="P63" s="18" t="s">
        <v>171</v>
      </c>
      <c r="Q63" s="17" t="s">
        <v>2366</v>
      </c>
      <c r="R63" s="17" t="s">
        <v>172</v>
      </c>
    </row>
    <row r="64" spans="2:18" x14ac:dyDescent="0.25">
      <c r="B64" s="2">
        <v>1290</v>
      </c>
      <c r="C64" s="28">
        <f t="shared" si="0"/>
        <v>1.0507204765872599E-3</v>
      </c>
      <c r="D64" s="10">
        <v>3410</v>
      </c>
      <c r="E64" s="11" t="s">
        <v>173</v>
      </c>
      <c r="F64" s="11" t="s">
        <v>174</v>
      </c>
      <c r="G64" s="11" t="s">
        <v>175</v>
      </c>
      <c r="H64" s="12" t="s">
        <v>2367</v>
      </c>
      <c r="I64" s="11" t="s">
        <v>2368</v>
      </c>
      <c r="J64" s="11" t="s">
        <v>176</v>
      </c>
      <c r="K64" s="19" t="s">
        <v>4</v>
      </c>
      <c r="L64" s="16">
        <v>3410</v>
      </c>
      <c r="M64" s="17" t="s">
        <v>177</v>
      </c>
      <c r="N64" s="17" t="s">
        <v>174</v>
      </c>
      <c r="O64" s="17" t="s">
        <v>175</v>
      </c>
      <c r="P64" s="18" t="s">
        <v>178</v>
      </c>
      <c r="Q64" s="17" t="s">
        <v>2369</v>
      </c>
      <c r="R64" s="17" t="s">
        <v>176</v>
      </c>
    </row>
    <row r="65" spans="2:18" x14ac:dyDescent="0.25">
      <c r="B65" s="2">
        <v>526</v>
      </c>
      <c r="C65" s="28">
        <f t="shared" si="0"/>
        <v>4.2843331060844861E-4</v>
      </c>
      <c r="D65" s="10">
        <v>3429</v>
      </c>
      <c r="E65" s="11" t="s">
        <v>173</v>
      </c>
      <c r="F65" s="11" t="s">
        <v>179</v>
      </c>
      <c r="G65" s="11" t="s">
        <v>180</v>
      </c>
      <c r="H65" s="12" t="s">
        <v>2370</v>
      </c>
      <c r="I65" s="11" t="s">
        <v>2371</v>
      </c>
      <c r="J65" s="11" t="s">
        <v>181</v>
      </c>
      <c r="K65" s="19" t="s">
        <v>4</v>
      </c>
      <c r="L65" s="16">
        <v>3429</v>
      </c>
      <c r="M65" s="17" t="s">
        <v>177</v>
      </c>
      <c r="N65" s="17" t="s">
        <v>179</v>
      </c>
      <c r="O65" s="17" t="s">
        <v>180</v>
      </c>
      <c r="P65" s="18" t="s">
        <v>182</v>
      </c>
      <c r="Q65" s="17" t="s">
        <v>2372</v>
      </c>
      <c r="R65" s="17" t="s">
        <v>181</v>
      </c>
    </row>
    <row r="66" spans="2:18" x14ac:dyDescent="0.25">
      <c r="B66" s="2">
        <v>2158</v>
      </c>
      <c r="C66" s="28">
        <f t="shared" si="0"/>
        <v>1.7577168902909355E-3</v>
      </c>
      <c r="D66" s="10">
        <v>440406</v>
      </c>
      <c r="E66" s="11" t="s">
        <v>183</v>
      </c>
      <c r="F66" s="11" t="s">
        <v>184</v>
      </c>
      <c r="G66" s="11" t="s">
        <v>185</v>
      </c>
      <c r="H66" s="12" t="s">
        <v>2373</v>
      </c>
      <c r="I66" s="11" t="s">
        <v>2374</v>
      </c>
      <c r="J66" s="11" t="s">
        <v>186</v>
      </c>
      <c r="K66" s="19" t="s">
        <v>163</v>
      </c>
      <c r="L66" s="16">
        <v>3424</v>
      </c>
      <c r="M66" s="17" t="s">
        <v>187</v>
      </c>
      <c r="N66" s="17" t="s">
        <v>184</v>
      </c>
      <c r="O66" s="17" t="s">
        <v>185</v>
      </c>
      <c r="P66" s="18" t="s">
        <v>188</v>
      </c>
      <c r="Q66" s="17" t="s">
        <v>2375</v>
      </c>
      <c r="R66" s="17" t="s">
        <v>189</v>
      </c>
    </row>
    <row r="67" spans="2:18" x14ac:dyDescent="0.25">
      <c r="B67" s="2">
        <v>9</v>
      </c>
      <c r="C67" s="28">
        <f t="shared" si="0"/>
        <v>7.330607976190185E-6</v>
      </c>
      <c r="D67" s="10">
        <v>3119</v>
      </c>
      <c r="E67" s="11" t="s">
        <v>190</v>
      </c>
      <c r="F67" s="11" t="s">
        <v>191</v>
      </c>
      <c r="G67" s="11" t="s">
        <v>192</v>
      </c>
      <c r="H67" s="12" t="s">
        <v>2376</v>
      </c>
      <c r="I67" s="11" t="s">
        <v>2377</v>
      </c>
      <c r="J67" s="11" t="s">
        <v>193</v>
      </c>
      <c r="K67" s="19" t="s">
        <v>4</v>
      </c>
      <c r="L67" s="16">
        <v>3119</v>
      </c>
      <c r="M67" s="17" t="s">
        <v>194</v>
      </c>
      <c r="N67" s="17" t="s">
        <v>191</v>
      </c>
      <c r="O67" s="17" t="s">
        <v>195</v>
      </c>
      <c r="P67" s="18" t="s">
        <v>196</v>
      </c>
      <c r="Q67" s="17" t="s">
        <v>197</v>
      </c>
      <c r="R67" s="17" t="s">
        <v>193</v>
      </c>
    </row>
    <row r="68" spans="2:18" x14ac:dyDescent="0.25">
      <c r="B68" s="2">
        <v>2291</v>
      </c>
      <c r="C68" s="28">
        <f t="shared" si="0"/>
        <v>1.8660469859390794E-3</v>
      </c>
      <c r="D68" s="10">
        <v>410550</v>
      </c>
      <c r="E68" s="11" t="s">
        <v>190</v>
      </c>
      <c r="F68" s="11" t="s">
        <v>191</v>
      </c>
      <c r="G68" s="11" t="s">
        <v>111</v>
      </c>
      <c r="H68" s="12" t="s">
        <v>2378</v>
      </c>
      <c r="I68" s="11" t="s">
        <v>2377</v>
      </c>
      <c r="J68" s="11" t="s">
        <v>198</v>
      </c>
      <c r="K68" s="19" t="s">
        <v>4</v>
      </c>
      <c r="L68" s="16">
        <v>3119</v>
      </c>
      <c r="M68" s="17" t="s">
        <v>194</v>
      </c>
      <c r="N68" s="17" t="s">
        <v>191</v>
      </c>
      <c r="O68" s="17" t="s">
        <v>195</v>
      </c>
      <c r="P68" s="18" t="s">
        <v>196</v>
      </c>
      <c r="Q68" s="17" t="s">
        <v>197</v>
      </c>
      <c r="R68" s="17" t="s">
        <v>193</v>
      </c>
    </row>
    <row r="69" spans="2:18" x14ac:dyDescent="0.25">
      <c r="B69" s="2">
        <v>5</v>
      </c>
      <c r="C69" s="28">
        <f t="shared" si="0"/>
        <v>4.0725599867723256E-6</v>
      </c>
      <c r="D69" s="10">
        <v>3231</v>
      </c>
      <c r="E69" s="11" t="s">
        <v>199</v>
      </c>
      <c r="F69" s="11" t="s">
        <v>200</v>
      </c>
      <c r="G69" s="11" t="s">
        <v>201</v>
      </c>
      <c r="H69" s="12" t="s">
        <v>2379</v>
      </c>
      <c r="I69" s="11" t="s">
        <v>2380</v>
      </c>
      <c r="J69" s="11" t="s">
        <v>202</v>
      </c>
      <c r="K69" s="19" t="s">
        <v>4</v>
      </c>
      <c r="L69" s="16">
        <v>3231</v>
      </c>
      <c r="M69" s="17" t="s">
        <v>203</v>
      </c>
      <c r="N69" s="17" t="s">
        <v>200</v>
      </c>
      <c r="O69" s="17" t="s">
        <v>201</v>
      </c>
      <c r="P69" s="18" t="s">
        <v>204</v>
      </c>
      <c r="Q69" s="17" t="s">
        <v>2381</v>
      </c>
      <c r="R69" s="17" t="s">
        <v>202</v>
      </c>
    </row>
    <row r="70" spans="2:18" x14ac:dyDescent="0.25">
      <c r="B70" s="2">
        <v>2276</v>
      </c>
      <c r="C70" s="28">
        <f t="shared" si="0"/>
        <v>1.8538293059787625E-3</v>
      </c>
      <c r="D70" s="10">
        <v>3820</v>
      </c>
      <c r="E70" s="11" t="s">
        <v>205</v>
      </c>
      <c r="F70" s="11" t="s">
        <v>206</v>
      </c>
      <c r="G70" s="11" t="s">
        <v>207</v>
      </c>
      <c r="H70" s="12" t="s">
        <v>2382</v>
      </c>
      <c r="I70" s="11" t="s">
        <v>2383</v>
      </c>
      <c r="J70" s="11" t="s">
        <v>208</v>
      </c>
      <c r="K70" s="19" t="s">
        <v>4</v>
      </c>
      <c r="L70" s="16">
        <v>3820</v>
      </c>
      <c r="M70" s="17" t="s">
        <v>205</v>
      </c>
      <c r="N70" s="17" t="s">
        <v>206</v>
      </c>
      <c r="O70" s="17" t="s">
        <v>207</v>
      </c>
      <c r="P70" s="18" t="s">
        <v>209</v>
      </c>
      <c r="Q70" s="17" t="s">
        <v>2383</v>
      </c>
      <c r="R70" s="17" t="s">
        <v>208</v>
      </c>
    </row>
    <row r="71" spans="2:18" x14ac:dyDescent="0.25">
      <c r="B71" s="2">
        <v>237</v>
      </c>
      <c r="C71" s="28">
        <f t="shared" si="0"/>
        <v>1.9303934337300822E-4</v>
      </c>
      <c r="D71" s="10">
        <v>3433</v>
      </c>
      <c r="E71" s="11" t="s">
        <v>210</v>
      </c>
      <c r="F71" s="11" t="s">
        <v>211</v>
      </c>
      <c r="G71" s="11" t="s">
        <v>212</v>
      </c>
      <c r="H71" s="12" t="s">
        <v>2384</v>
      </c>
      <c r="I71" s="11" t="s">
        <v>2385</v>
      </c>
      <c r="J71" s="11" t="s">
        <v>213</v>
      </c>
      <c r="K71" s="19" t="s">
        <v>4</v>
      </c>
      <c r="L71" s="16">
        <v>3433</v>
      </c>
      <c r="M71" s="17" t="s">
        <v>210</v>
      </c>
      <c r="N71" s="17" t="s">
        <v>211</v>
      </c>
      <c r="O71" s="17" t="s">
        <v>212</v>
      </c>
      <c r="P71" s="18" t="s">
        <v>214</v>
      </c>
      <c r="Q71" s="17" t="s">
        <v>2386</v>
      </c>
      <c r="R71" s="17" t="s">
        <v>213</v>
      </c>
    </row>
    <row r="72" spans="2:18" x14ac:dyDescent="0.25">
      <c r="B72" s="2">
        <v>2006</v>
      </c>
      <c r="C72" s="28">
        <f t="shared" si="0"/>
        <v>1.6339110666930569E-3</v>
      </c>
      <c r="D72" s="10">
        <v>441011</v>
      </c>
      <c r="E72" s="11" t="s">
        <v>215</v>
      </c>
      <c r="F72" s="11" t="s">
        <v>216</v>
      </c>
      <c r="G72" s="11" t="s">
        <v>212</v>
      </c>
      <c r="H72" s="12" t="s">
        <v>2384</v>
      </c>
      <c r="I72" s="11" t="s">
        <v>2385</v>
      </c>
      <c r="J72" s="11" t="s">
        <v>217</v>
      </c>
      <c r="K72" s="19" t="s">
        <v>61</v>
      </c>
      <c r="L72" s="16">
        <v>3433</v>
      </c>
      <c r="M72" s="17" t="s">
        <v>210</v>
      </c>
      <c r="N72" s="17" t="s">
        <v>211</v>
      </c>
      <c r="O72" s="17" t="s">
        <v>212</v>
      </c>
      <c r="P72" s="18" t="s">
        <v>214</v>
      </c>
      <c r="Q72" s="17" t="s">
        <v>2386</v>
      </c>
      <c r="R72" s="17" t="s">
        <v>213</v>
      </c>
    </row>
    <row r="73" spans="2:18" x14ac:dyDescent="0.25">
      <c r="B73" s="2">
        <v>1376</v>
      </c>
      <c r="C73" s="28">
        <f t="shared" si="0"/>
        <v>1.1207685083597439E-3</v>
      </c>
      <c r="D73" s="10">
        <v>440716</v>
      </c>
      <c r="E73" s="11" t="s">
        <v>215</v>
      </c>
      <c r="F73" s="11" t="s">
        <v>218</v>
      </c>
      <c r="G73" s="11" t="s">
        <v>219</v>
      </c>
      <c r="H73" s="12" t="s">
        <v>2387</v>
      </c>
      <c r="I73" s="11" t="s">
        <v>2385</v>
      </c>
      <c r="J73" s="11" t="s">
        <v>217</v>
      </c>
      <c r="K73" s="19" t="s">
        <v>61</v>
      </c>
      <c r="L73" s="16">
        <v>3422</v>
      </c>
      <c r="M73" s="17" t="s">
        <v>220</v>
      </c>
      <c r="N73" s="17" t="s">
        <v>218</v>
      </c>
      <c r="O73" s="17" t="s">
        <v>219</v>
      </c>
      <c r="P73" s="18" t="s">
        <v>221</v>
      </c>
      <c r="Q73" s="17" t="s">
        <v>2388</v>
      </c>
      <c r="R73" s="17" t="s">
        <v>222</v>
      </c>
    </row>
    <row r="74" spans="2:18" x14ac:dyDescent="0.25">
      <c r="B74" s="2">
        <v>16</v>
      </c>
      <c r="C74" s="28">
        <f t="shared" si="0"/>
        <v>1.3032191957671441E-5</v>
      </c>
      <c r="D74" s="10">
        <v>3422</v>
      </c>
      <c r="E74" s="11" t="s">
        <v>210</v>
      </c>
      <c r="F74" s="11" t="s">
        <v>218</v>
      </c>
      <c r="G74" s="11" t="s">
        <v>219</v>
      </c>
      <c r="H74" s="12" t="s">
        <v>2387</v>
      </c>
      <c r="I74" s="11" t="s">
        <v>2389</v>
      </c>
      <c r="J74" s="11" t="s">
        <v>217</v>
      </c>
      <c r="K74" s="19" t="s">
        <v>4</v>
      </c>
      <c r="L74" s="16">
        <v>3422</v>
      </c>
      <c r="M74" s="17" t="s">
        <v>220</v>
      </c>
      <c r="N74" s="17" t="s">
        <v>218</v>
      </c>
      <c r="O74" s="17" t="s">
        <v>219</v>
      </c>
      <c r="P74" s="18" t="s">
        <v>221</v>
      </c>
      <c r="Q74" s="17" t="s">
        <v>2388</v>
      </c>
      <c r="R74" s="17" t="s">
        <v>222</v>
      </c>
    </row>
    <row r="75" spans="2:18" x14ac:dyDescent="0.25">
      <c r="B75" s="2">
        <v>458</v>
      </c>
      <c r="C75" s="28">
        <f t="shared" si="0"/>
        <v>3.7304649478834499E-4</v>
      </c>
      <c r="D75" s="10">
        <v>3222</v>
      </c>
      <c r="E75" s="11" t="s">
        <v>223</v>
      </c>
      <c r="F75" s="11" t="s">
        <v>224</v>
      </c>
      <c r="G75" s="11" t="s">
        <v>225</v>
      </c>
      <c r="H75" s="12" t="s">
        <v>2390</v>
      </c>
      <c r="I75" s="11" t="s">
        <v>2391</v>
      </c>
      <c r="J75" s="11" t="s">
        <v>226</v>
      </c>
      <c r="K75" s="19" t="s">
        <v>4</v>
      </c>
      <c r="L75" s="16">
        <v>3222</v>
      </c>
      <c r="M75" s="17" t="s">
        <v>227</v>
      </c>
      <c r="N75" s="17" t="s">
        <v>224</v>
      </c>
      <c r="O75" s="17" t="s">
        <v>225</v>
      </c>
      <c r="P75" s="18" t="s">
        <v>228</v>
      </c>
      <c r="Q75" s="17" t="s">
        <v>2392</v>
      </c>
      <c r="R75" s="17" t="s">
        <v>226</v>
      </c>
    </row>
    <row r="76" spans="2:18" x14ac:dyDescent="0.25">
      <c r="B76" s="2">
        <v>2337</v>
      </c>
      <c r="C76" s="28">
        <f t="shared" si="0"/>
        <v>1.9035145378173848E-3</v>
      </c>
      <c r="D76" s="10">
        <v>421031</v>
      </c>
      <c r="E76" s="11" t="s">
        <v>229</v>
      </c>
      <c r="F76" s="11" t="s">
        <v>224</v>
      </c>
      <c r="G76" s="11" t="s">
        <v>225</v>
      </c>
      <c r="H76" s="12" t="s">
        <v>2390</v>
      </c>
      <c r="I76" s="11" t="s">
        <v>2391</v>
      </c>
      <c r="J76" s="11" t="s">
        <v>230</v>
      </c>
      <c r="K76" s="19" t="s">
        <v>231</v>
      </c>
      <c r="L76" s="16">
        <v>3222</v>
      </c>
      <c r="M76" s="17" t="s">
        <v>227</v>
      </c>
      <c r="N76" s="17" t="s">
        <v>224</v>
      </c>
      <c r="O76" s="17" t="s">
        <v>225</v>
      </c>
      <c r="P76" s="18" t="s">
        <v>228</v>
      </c>
      <c r="Q76" s="17" t="s">
        <v>2392</v>
      </c>
      <c r="R76" s="17" t="s">
        <v>226</v>
      </c>
    </row>
    <row r="77" spans="2:18" x14ac:dyDescent="0.25">
      <c r="B77" s="2">
        <v>5274</v>
      </c>
      <c r="C77" s="28">
        <f t="shared" si="0"/>
        <v>4.2957362740474484E-3</v>
      </c>
      <c r="D77" s="10">
        <v>421134</v>
      </c>
      <c r="E77" s="11" t="s">
        <v>232</v>
      </c>
      <c r="F77" s="11" t="s">
        <v>233</v>
      </c>
      <c r="G77" s="11" t="s">
        <v>234</v>
      </c>
      <c r="H77" s="12" t="s">
        <v>2354</v>
      </c>
      <c r="I77" s="11" t="s">
        <v>2393</v>
      </c>
      <c r="J77" s="11" t="s">
        <v>235</v>
      </c>
      <c r="K77" s="19" t="s">
        <v>236</v>
      </c>
      <c r="L77" s="16">
        <v>3221</v>
      </c>
      <c r="M77" s="17" t="s">
        <v>237</v>
      </c>
      <c r="N77" s="17" t="s">
        <v>238</v>
      </c>
      <c r="O77" s="17" t="s">
        <v>147</v>
      </c>
      <c r="P77" s="18" t="s">
        <v>144</v>
      </c>
      <c r="Q77" s="17" t="s">
        <v>2394</v>
      </c>
      <c r="R77" s="17" t="s">
        <v>239</v>
      </c>
    </row>
    <row r="78" spans="2:18" x14ac:dyDescent="0.25">
      <c r="B78" s="2">
        <v>1</v>
      </c>
      <c r="C78" s="28">
        <f t="shared" si="0"/>
        <v>8.1451199735446507E-7</v>
      </c>
      <c r="D78" s="10">
        <v>3838</v>
      </c>
      <c r="E78" s="11" t="s">
        <v>240</v>
      </c>
      <c r="F78" s="11" t="s">
        <v>241</v>
      </c>
      <c r="G78" s="11" t="s">
        <v>242</v>
      </c>
      <c r="H78" s="12" t="s">
        <v>2395</v>
      </c>
      <c r="I78" s="11" t="s">
        <v>2396</v>
      </c>
      <c r="J78" s="11" t="s">
        <v>243</v>
      </c>
      <c r="K78" s="19" t="s">
        <v>4</v>
      </c>
      <c r="L78" s="16">
        <v>3838</v>
      </c>
      <c r="M78" s="17" t="s">
        <v>244</v>
      </c>
      <c r="N78" s="17" t="s">
        <v>241</v>
      </c>
      <c r="O78" s="17" t="s">
        <v>242</v>
      </c>
      <c r="P78" s="18" t="s">
        <v>245</v>
      </c>
      <c r="Q78" s="17" t="s">
        <v>2396</v>
      </c>
      <c r="R78" s="17" t="s">
        <v>243</v>
      </c>
    </row>
    <row r="79" spans="2:18" x14ac:dyDescent="0.25">
      <c r="B79" s="2">
        <v>3356</v>
      </c>
      <c r="C79" s="28">
        <f t="shared" si="0"/>
        <v>2.7335022631215845E-3</v>
      </c>
      <c r="D79" s="10">
        <v>580212</v>
      </c>
      <c r="E79" s="11" t="s">
        <v>240</v>
      </c>
      <c r="F79" s="11" t="s">
        <v>241</v>
      </c>
      <c r="G79" s="11" t="s">
        <v>242</v>
      </c>
      <c r="H79" s="12" t="s">
        <v>2395</v>
      </c>
      <c r="I79" s="11" t="s">
        <v>2397</v>
      </c>
      <c r="J79" s="11" t="s">
        <v>243</v>
      </c>
      <c r="K79" s="19" t="s">
        <v>4</v>
      </c>
      <c r="L79" s="16">
        <v>3838</v>
      </c>
      <c r="M79" s="17" t="s">
        <v>244</v>
      </c>
      <c r="N79" s="17" t="s">
        <v>241</v>
      </c>
      <c r="O79" s="17" t="s">
        <v>242</v>
      </c>
      <c r="P79" s="18" t="s">
        <v>245</v>
      </c>
      <c r="Q79" s="17" t="s">
        <v>2396</v>
      </c>
      <c r="R79" s="17" t="s">
        <v>243</v>
      </c>
    </row>
    <row r="80" spans="2:18" x14ac:dyDescent="0.25">
      <c r="B80" s="2">
        <v>2015</v>
      </c>
      <c r="C80" s="28">
        <f t="shared" si="0"/>
        <v>1.641241674669247E-3</v>
      </c>
      <c r="D80" s="10">
        <v>470117</v>
      </c>
      <c r="E80" s="11" t="s">
        <v>246</v>
      </c>
      <c r="F80" s="11" t="s">
        <v>247</v>
      </c>
      <c r="G80" s="11" t="s">
        <v>248</v>
      </c>
      <c r="H80" s="12" t="s">
        <v>2398</v>
      </c>
      <c r="I80" s="11" t="s">
        <v>2399</v>
      </c>
      <c r="J80" s="11" t="s">
        <v>249</v>
      </c>
      <c r="K80" s="19" t="s">
        <v>4</v>
      </c>
      <c r="L80" s="16">
        <v>3728</v>
      </c>
      <c r="M80" s="17" t="s">
        <v>250</v>
      </c>
      <c r="N80" s="17" t="s">
        <v>247</v>
      </c>
      <c r="O80" s="17" t="s">
        <v>248</v>
      </c>
      <c r="P80" s="18" t="s">
        <v>251</v>
      </c>
      <c r="Q80" s="17" t="s">
        <v>2399</v>
      </c>
      <c r="R80" s="17" t="s">
        <v>252</v>
      </c>
    </row>
    <row r="81" spans="2:18" x14ac:dyDescent="0.25">
      <c r="B81" s="2">
        <v>2037</v>
      </c>
      <c r="C81" s="28">
        <f t="shared" si="0"/>
        <v>1.6591609386110452E-3</v>
      </c>
      <c r="D81" s="10">
        <v>440116</v>
      </c>
      <c r="E81" s="11" t="s">
        <v>253</v>
      </c>
      <c r="F81" s="11" t="s">
        <v>254</v>
      </c>
      <c r="G81" s="11" t="s">
        <v>255</v>
      </c>
      <c r="H81" s="12" t="s">
        <v>2400</v>
      </c>
      <c r="I81" s="11" t="s">
        <v>2401</v>
      </c>
      <c r="J81" s="11" t="s">
        <v>256</v>
      </c>
      <c r="K81" s="19" t="s">
        <v>4</v>
      </c>
      <c r="L81" s="16">
        <v>3408</v>
      </c>
      <c r="M81" s="17" t="s">
        <v>257</v>
      </c>
      <c r="N81" s="17" t="s">
        <v>254</v>
      </c>
      <c r="O81" s="17" t="s">
        <v>255</v>
      </c>
      <c r="P81" s="18" t="s">
        <v>258</v>
      </c>
      <c r="Q81" s="17" t="s">
        <v>2402</v>
      </c>
      <c r="R81" s="17" t="s">
        <v>259</v>
      </c>
    </row>
    <row r="82" spans="2:18" x14ac:dyDescent="0.25">
      <c r="B82" s="2">
        <v>1</v>
      </c>
      <c r="C82" s="28">
        <f t="shared" si="0"/>
        <v>8.1451199735446507E-7</v>
      </c>
      <c r="D82" s="10">
        <v>3839</v>
      </c>
      <c r="E82" s="11" t="s">
        <v>260</v>
      </c>
      <c r="F82" s="11" t="s">
        <v>261</v>
      </c>
      <c r="G82" s="11" t="s">
        <v>262</v>
      </c>
      <c r="H82" s="12" t="s">
        <v>2403</v>
      </c>
      <c r="I82" s="11" t="s">
        <v>2404</v>
      </c>
      <c r="J82" s="11" t="s">
        <v>263</v>
      </c>
      <c r="K82" s="19" t="s">
        <v>4</v>
      </c>
      <c r="L82" s="16">
        <v>3839</v>
      </c>
      <c r="M82" s="17" t="s">
        <v>264</v>
      </c>
      <c r="N82" s="17" t="s">
        <v>261</v>
      </c>
      <c r="O82" s="17" t="s">
        <v>262</v>
      </c>
      <c r="P82" s="18" t="s">
        <v>265</v>
      </c>
      <c r="Q82" s="17" t="s">
        <v>2405</v>
      </c>
      <c r="R82" s="17" t="s">
        <v>263</v>
      </c>
    </row>
    <row r="83" spans="2:18" x14ac:dyDescent="0.25">
      <c r="B83" s="2">
        <v>2368</v>
      </c>
      <c r="C83" s="28">
        <f t="shared" si="0"/>
        <v>1.9287644097353731E-3</v>
      </c>
      <c r="D83" s="10">
        <v>580914</v>
      </c>
      <c r="E83" s="11" t="s">
        <v>260</v>
      </c>
      <c r="F83" s="11" t="s">
        <v>261</v>
      </c>
      <c r="G83" s="11" t="s">
        <v>262</v>
      </c>
      <c r="H83" s="12" t="s">
        <v>2406</v>
      </c>
      <c r="I83" s="11" t="s">
        <v>2407</v>
      </c>
      <c r="J83" s="11" t="s">
        <v>266</v>
      </c>
      <c r="K83" s="19" t="s">
        <v>4</v>
      </c>
      <c r="L83" s="16">
        <v>3839</v>
      </c>
      <c r="M83" s="17" t="s">
        <v>264</v>
      </c>
      <c r="N83" s="17" t="s">
        <v>261</v>
      </c>
      <c r="O83" s="17" t="s">
        <v>262</v>
      </c>
      <c r="P83" s="18" t="s">
        <v>265</v>
      </c>
      <c r="Q83" s="17" t="s">
        <v>2405</v>
      </c>
      <c r="R83" s="17" t="s">
        <v>263</v>
      </c>
    </row>
    <row r="84" spans="2:18" x14ac:dyDescent="0.25">
      <c r="B84" s="2">
        <v>3</v>
      </c>
      <c r="C84" s="28">
        <f t="shared" si="0"/>
        <v>2.443535992063395E-6</v>
      </c>
      <c r="D84" s="10">
        <v>3755</v>
      </c>
      <c r="E84" s="11" t="s">
        <v>267</v>
      </c>
      <c r="F84" s="11" t="s">
        <v>268</v>
      </c>
      <c r="G84" s="11" t="s">
        <v>269</v>
      </c>
      <c r="H84" s="12" t="s">
        <v>2408</v>
      </c>
      <c r="I84" s="11" t="s">
        <v>2409</v>
      </c>
      <c r="J84" s="11" t="s">
        <v>270</v>
      </c>
      <c r="K84" s="19" t="s">
        <v>4</v>
      </c>
      <c r="L84" s="16">
        <v>3755</v>
      </c>
      <c r="M84" s="17" t="s">
        <v>267</v>
      </c>
      <c r="N84" s="17" t="s">
        <v>271</v>
      </c>
      <c r="O84" s="17" t="s">
        <v>269</v>
      </c>
      <c r="P84" s="18" t="s">
        <v>272</v>
      </c>
      <c r="Q84" s="17" t="s">
        <v>2409</v>
      </c>
      <c r="R84" s="17" t="s">
        <v>270</v>
      </c>
    </row>
    <row r="85" spans="2:18" x14ac:dyDescent="0.25">
      <c r="B85" s="2">
        <v>5449</v>
      </c>
      <c r="C85" s="28">
        <f t="shared" si="0"/>
        <v>4.4382758735844801E-3</v>
      </c>
      <c r="D85" s="10">
        <v>570711</v>
      </c>
      <c r="E85" s="11" t="s">
        <v>267</v>
      </c>
      <c r="F85" s="11" t="s">
        <v>273</v>
      </c>
      <c r="G85" s="11" t="s">
        <v>269</v>
      </c>
      <c r="H85" s="12" t="s">
        <v>2408</v>
      </c>
      <c r="I85" s="11" t="s">
        <v>2410</v>
      </c>
      <c r="J85" s="11" t="s">
        <v>270</v>
      </c>
      <c r="K85" s="19" t="s">
        <v>274</v>
      </c>
      <c r="L85" s="16">
        <v>3755</v>
      </c>
      <c r="M85" s="17" t="s">
        <v>267</v>
      </c>
      <c r="N85" s="17" t="s">
        <v>271</v>
      </c>
      <c r="O85" s="17" t="s">
        <v>269</v>
      </c>
      <c r="P85" s="18" t="s">
        <v>272</v>
      </c>
      <c r="Q85" s="17" t="s">
        <v>2409</v>
      </c>
      <c r="R85" s="17" t="s">
        <v>270</v>
      </c>
    </row>
    <row r="86" spans="2:18" x14ac:dyDescent="0.25">
      <c r="B86" s="2">
        <v>3180</v>
      </c>
      <c r="C86" s="28">
        <f t="shared" ref="C86:C149" si="1">B86/TOTAL</f>
        <v>2.590148151587199E-3</v>
      </c>
      <c r="D86" s="10">
        <v>480208</v>
      </c>
      <c r="E86" s="11" t="s">
        <v>275</v>
      </c>
      <c r="F86" s="11" t="s">
        <v>276</v>
      </c>
      <c r="G86" s="11" t="s">
        <v>277</v>
      </c>
      <c r="H86" s="12" t="s">
        <v>2411</v>
      </c>
      <c r="I86" s="11" t="s">
        <v>2412</v>
      </c>
      <c r="J86" s="11" t="s">
        <v>278</v>
      </c>
      <c r="K86" s="19" t="s">
        <v>279</v>
      </c>
      <c r="L86" s="16">
        <v>3805</v>
      </c>
      <c r="M86" s="17" t="s">
        <v>280</v>
      </c>
      <c r="N86" s="17" t="s">
        <v>276</v>
      </c>
      <c r="O86" s="17" t="s">
        <v>277</v>
      </c>
      <c r="P86" s="18" t="s">
        <v>281</v>
      </c>
      <c r="Q86" s="17" t="s">
        <v>282</v>
      </c>
      <c r="R86" s="17" t="s">
        <v>283</v>
      </c>
    </row>
    <row r="87" spans="2:18" x14ac:dyDescent="0.25">
      <c r="B87" s="2">
        <v>9</v>
      </c>
      <c r="C87" s="28">
        <f t="shared" si="1"/>
        <v>7.330607976190185E-6</v>
      </c>
      <c r="D87" s="10">
        <v>3805</v>
      </c>
      <c r="E87" s="11" t="s">
        <v>280</v>
      </c>
      <c r="F87" s="11" t="s">
        <v>276</v>
      </c>
      <c r="G87" s="11" t="s">
        <v>277</v>
      </c>
      <c r="H87" s="12" t="s">
        <v>2413</v>
      </c>
      <c r="I87" s="11" t="s">
        <v>2414</v>
      </c>
      <c r="J87" s="11" t="s">
        <v>283</v>
      </c>
      <c r="K87" s="19" t="s">
        <v>4</v>
      </c>
      <c r="L87" s="16">
        <v>3805</v>
      </c>
      <c r="M87" s="17" t="s">
        <v>280</v>
      </c>
      <c r="N87" s="17" t="s">
        <v>276</v>
      </c>
      <c r="O87" s="17" t="s">
        <v>277</v>
      </c>
      <c r="P87" s="18" t="s">
        <v>281</v>
      </c>
      <c r="Q87" s="17" t="s">
        <v>282</v>
      </c>
      <c r="R87" s="17" t="s">
        <v>283</v>
      </c>
    </row>
    <row r="88" spans="2:18" x14ac:dyDescent="0.25">
      <c r="B88" s="2">
        <v>4893</v>
      </c>
      <c r="C88" s="28">
        <f t="shared" si="1"/>
        <v>3.985407203055397E-3</v>
      </c>
      <c r="D88" s="10">
        <v>421202</v>
      </c>
      <c r="E88" s="11" t="s">
        <v>284</v>
      </c>
      <c r="F88" s="11" t="s">
        <v>285</v>
      </c>
      <c r="G88" s="11" t="s">
        <v>286</v>
      </c>
      <c r="H88" s="12" t="s">
        <v>2415</v>
      </c>
      <c r="I88" s="11" t="s">
        <v>2416</v>
      </c>
      <c r="J88" s="11" t="s">
        <v>287</v>
      </c>
      <c r="K88" s="19" t="s">
        <v>61</v>
      </c>
      <c r="L88" s="16">
        <v>3212</v>
      </c>
      <c r="M88" s="17" t="s">
        <v>288</v>
      </c>
      <c r="N88" s="17" t="s">
        <v>285</v>
      </c>
      <c r="O88" s="17" t="s">
        <v>289</v>
      </c>
      <c r="P88" s="18" t="s">
        <v>290</v>
      </c>
      <c r="Q88" s="17" t="s">
        <v>2416</v>
      </c>
      <c r="R88" s="17" t="s">
        <v>291</v>
      </c>
    </row>
    <row r="89" spans="2:18" x14ac:dyDescent="0.25">
      <c r="B89" s="2">
        <v>2659</v>
      </c>
      <c r="C89" s="28">
        <f t="shared" si="1"/>
        <v>2.1657874009655227E-3</v>
      </c>
      <c r="D89" s="10">
        <v>560616</v>
      </c>
      <c r="E89" s="11" t="s">
        <v>292</v>
      </c>
      <c r="F89" s="11" t="s">
        <v>293</v>
      </c>
      <c r="G89" s="11" t="s">
        <v>294</v>
      </c>
      <c r="H89" s="12" t="s">
        <v>2417</v>
      </c>
      <c r="I89" s="11" t="s">
        <v>2418</v>
      </c>
      <c r="J89" s="11" t="s">
        <v>295</v>
      </c>
      <c r="K89" s="19" t="s">
        <v>4</v>
      </c>
      <c r="L89" s="16">
        <v>3643</v>
      </c>
      <c r="M89" s="17" t="s">
        <v>292</v>
      </c>
      <c r="N89" s="17" t="s">
        <v>293</v>
      </c>
      <c r="O89" s="17" t="s">
        <v>294</v>
      </c>
      <c r="P89" s="18" t="s">
        <v>296</v>
      </c>
      <c r="Q89" s="17" t="s">
        <v>2419</v>
      </c>
      <c r="R89" s="17" t="s">
        <v>295</v>
      </c>
    </row>
    <row r="90" spans="2:18" x14ac:dyDescent="0.25">
      <c r="B90" s="2">
        <v>40</v>
      </c>
      <c r="C90" s="28">
        <f t="shared" si="1"/>
        <v>3.2580479894178605E-5</v>
      </c>
      <c r="D90" s="10">
        <v>3643</v>
      </c>
      <c r="E90" s="11" t="s">
        <v>292</v>
      </c>
      <c r="F90" s="11" t="s">
        <v>293</v>
      </c>
      <c r="G90" s="11" t="s">
        <v>294</v>
      </c>
      <c r="H90" s="12" t="s">
        <v>2417</v>
      </c>
      <c r="I90" s="11" t="s">
        <v>2419</v>
      </c>
      <c r="J90" s="11" t="s">
        <v>295</v>
      </c>
      <c r="K90" s="19" t="s">
        <v>4</v>
      </c>
      <c r="L90" s="16">
        <v>3643</v>
      </c>
      <c r="M90" s="17" t="s">
        <v>292</v>
      </c>
      <c r="N90" s="17" t="s">
        <v>293</v>
      </c>
      <c r="O90" s="17" t="s">
        <v>294</v>
      </c>
      <c r="P90" s="18" t="s">
        <v>296</v>
      </c>
      <c r="Q90" s="17" t="s">
        <v>2419</v>
      </c>
      <c r="R90" s="17" t="s">
        <v>295</v>
      </c>
    </row>
    <row r="91" spans="2:18" x14ac:dyDescent="0.25">
      <c r="B91" s="2">
        <v>2</v>
      </c>
      <c r="C91" s="28">
        <f t="shared" si="1"/>
        <v>1.6290239947089301E-6</v>
      </c>
      <c r="D91" s="10">
        <v>3401</v>
      </c>
      <c r="E91" s="11" t="s">
        <v>297</v>
      </c>
      <c r="F91" s="11" t="s">
        <v>298</v>
      </c>
      <c r="G91" s="11" t="s">
        <v>299</v>
      </c>
      <c r="H91" s="12" t="s">
        <v>2420</v>
      </c>
      <c r="I91" s="11" t="s">
        <v>2421</v>
      </c>
      <c r="J91" s="11" t="s">
        <v>300</v>
      </c>
      <c r="K91" s="19" t="s">
        <v>4</v>
      </c>
      <c r="L91" s="16">
        <v>3401</v>
      </c>
      <c r="M91" s="17" t="s">
        <v>301</v>
      </c>
      <c r="N91" s="17" t="s">
        <v>302</v>
      </c>
      <c r="O91" s="17" t="s">
        <v>303</v>
      </c>
      <c r="P91" s="18" t="s">
        <v>304</v>
      </c>
      <c r="Q91" s="17" t="s">
        <v>2422</v>
      </c>
      <c r="R91" s="17" t="s">
        <v>300</v>
      </c>
    </row>
    <row r="92" spans="2:18" x14ac:dyDescent="0.25">
      <c r="B92" s="2">
        <v>3556</v>
      </c>
      <c r="C92" s="28">
        <f t="shared" si="1"/>
        <v>2.8964046625924778E-3</v>
      </c>
      <c r="D92" s="10">
        <v>440539</v>
      </c>
      <c r="E92" s="11" t="s">
        <v>305</v>
      </c>
      <c r="F92" s="11" t="s">
        <v>306</v>
      </c>
      <c r="G92" s="11" t="s">
        <v>303</v>
      </c>
      <c r="H92" s="12" t="s">
        <v>2423</v>
      </c>
      <c r="I92" s="11" t="s">
        <v>2424</v>
      </c>
      <c r="J92" s="11" t="s">
        <v>307</v>
      </c>
      <c r="K92" s="19" t="s">
        <v>163</v>
      </c>
      <c r="L92" s="16">
        <v>3401</v>
      </c>
      <c r="M92" s="17" t="s">
        <v>301</v>
      </c>
      <c r="N92" s="17" t="s">
        <v>302</v>
      </c>
      <c r="O92" s="17" t="s">
        <v>303</v>
      </c>
      <c r="P92" s="18" t="s">
        <v>304</v>
      </c>
      <c r="Q92" s="17" t="s">
        <v>2422</v>
      </c>
      <c r="R92" s="17" t="s">
        <v>300</v>
      </c>
    </row>
    <row r="93" spans="2:18" x14ac:dyDescent="0.25">
      <c r="B93" s="2">
        <v>8</v>
      </c>
      <c r="C93" s="28">
        <f t="shared" si="1"/>
        <v>6.5160959788357206E-6</v>
      </c>
      <c r="D93" s="10">
        <v>3407</v>
      </c>
      <c r="E93" s="11" t="s">
        <v>308</v>
      </c>
      <c r="F93" s="11" t="s">
        <v>309</v>
      </c>
      <c r="G93" s="11" t="s">
        <v>310</v>
      </c>
      <c r="H93" s="12" t="s">
        <v>2425</v>
      </c>
      <c r="I93" s="11" t="s">
        <v>2426</v>
      </c>
      <c r="J93" s="11" t="s">
        <v>311</v>
      </c>
      <c r="K93" s="19" t="s">
        <v>4</v>
      </c>
      <c r="L93" s="16">
        <v>3407</v>
      </c>
      <c r="M93" s="17" t="s">
        <v>308</v>
      </c>
      <c r="N93" s="17" t="s">
        <v>309</v>
      </c>
      <c r="O93" s="17" t="s">
        <v>310</v>
      </c>
      <c r="P93" s="18" t="s">
        <v>312</v>
      </c>
      <c r="Q93" s="17" t="s">
        <v>2427</v>
      </c>
      <c r="R93" s="17" t="s">
        <v>311</v>
      </c>
    </row>
    <row r="94" spans="2:18" x14ac:dyDescent="0.25">
      <c r="B94" s="2">
        <v>4625</v>
      </c>
      <c r="C94" s="28">
        <f t="shared" si="1"/>
        <v>3.7671179877644006E-3</v>
      </c>
      <c r="D94" s="10">
        <v>560613</v>
      </c>
      <c r="E94" s="11" t="s">
        <v>313</v>
      </c>
      <c r="F94" s="11" t="s">
        <v>314</v>
      </c>
      <c r="G94" s="11" t="s">
        <v>294</v>
      </c>
      <c r="H94" s="12" t="s">
        <v>2428</v>
      </c>
      <c r="I94" s="11" t="s">
        <v>2429</v>
      </c>
      <c r="J94" s="11" t="s">
        <v>315</v>
      </c>
      <c r="K94" s="19" t="s">
        <v>316</v>
      </c>
      <c r="L94" s="16">
        <v>3610</v>
      </c>
      <c r="M94" s="17" t="s">
        <v>317</v>
      </c>
      <c r="N94" s="17" t="s">
        <v>318</v>
      </c>
      <c r="O94" s="17" t="s">
        <v>294</v>
      </c>
      <c r="P94" s="18" t="s">
        <v>319</v>
      </c>
      <c r="Q94" s="17" t="s">
        <v>2429</v>
      </c>
      <c r="R94" s="17" t="s">
        <v>320</v>
      </c>
    </row>
    <row r="95" spans="2:18" x14ac:dyDescent="0.25">
      <c r="B95" s="2">
        <v>9718</v>
      </c>
      <c r="C95" s="28">
        <f t="shared" si="1"/>
        <v>7.9154275902906905E-3</v>
      </c>
      <c r="D95" s="10">
        <v>421039</v>
      </c>
      <c r="E95" s="11" t="s">
        <v>321</v>
      </c>
      <c r="F95" s="11" t="s">
        <v>322</v>
      </c>
      <c r="G95" s="11" t="s">
        <v>323</v>
      </c>
      <c r="H95" s="12" t="s">
        <v>2430</v>
      </c>
      <c r="I95" s="11" t="s">
        <v>2431</v>
      </c>
      <c r="J95" s="11" t="s">
        <v>324</v>
      </c>
      <c r="K95" s="19" t="s">
        <v>61</v>
      </c>
      <c r="L95" s="16">
        <v>3243</v>
      </c>
      <c r="M95" s="17" t="s">
        <v>325</v>
      </c>
      <c r="N95" s="17" t="s">
        <v>326</v>
      </c>
      <c r="O95" s="17" t="s">
        <v>323</v>
      </c>
      <c r="P95" s="18" t="s">
        <v>327</v>
      </c>
      <c r="Q95" s="17" t="s">
        <v>2431</v>
      </c>
      <c r="R95" s="17" t="s">
        <v>324</v>
      </c>
    </row>
    <row r="96" spans="2:18" x14ac:dyDescent="0.25">
      <c r="B96" s="2">
        <v>1</v>
      </c>
      <c r="C96" s="28">
        <f t="shared" si="1"/>
        <v>8.1451199735446507E-7</v>
      </c>
      <c r="D96" s="10">
        <v>3243</v>
      </c>
      <c r="E96" s="11" t="s">
        <v>325</v>
      </c>
      <c r="F96" s="11" t="s">
        <v>326</v>
      </c>
      <c r="G96" s="11" t="s">
        <v>323</v>
      </c>
      <c r="H96" s="12" t="s">
        <v>2432</v>
      </c>
      <c r="I96" s="11" t="s">
        <v>2431</v>
      </c>
      <c r="J96" s="11" t="s">
        <v>324</v>
      </c>
      <c r="K96" s="19" t="s">
        <v>4</v>
      </c>
      <c r="L96" s="16">
        <v>3243</v>
      </c>
      <c r="M96" s="17" t="s">
        <v>325</v>
      </c>
      <c r="N96" s="17" t="s">
        <v>326</v>
      </c>
      <c r="O96" s="17" t="s">
        <v>323</v>
      </c>
      <c r="P96" s="18" t="s">
        <v>327</v>
      </c>
      <c r="Q96" s="17" t="s">
        <v>2431</v>
      </c>
      <c r="R96" s="17" t="s">
        <v>324</v>
      </c>
    </row>
    <row r="97" spans="2:18" x14ac:dyDescent="0.25">
      <c r="B97" s="2">
        <v>1</v>
      </c>
      <c r="C97" s="28">
        <f t="shared" si="1"/>
        <v>8.1451199735446507E-7</v>
      </c>
      <c r="D97" s="10">
        <v>3506</v>
      </c>
      <c r="E97" s="11" t="s">
        <v>328</v>
      </c>
      <c r="F97" s="11" t="s">
        <v>329</v>
      </c>
      <c r="G97" s="11" t="s">
        <v>330</v>
      </c>
      <c r="H97" s="12" t="s">
        <v>2343</v>
      </c>
      <c r="I97" s="11" t="s">
        <v>2433</v>
      </c>
      <c r="J97" s="11" t="s">
        <v>331</v>
      </c>
      <c r="K97" s="19" t="s">
        <v>4</v>
      </c>
      <c r="L97" s="16">
        <v>3506</v>
      </c>
      <c r="M97" s="17" t="s">
        <v>328</v>
      </c>
      <c r="N97" s="17" t="s">
        <v>329</v>
      </c>
      <c r="O97" s="17" t="s">
        <v>330</v>
      </c>
      <c r="P97" s="18" t="s">
        <v>121</v>
      </c>
      <c r="Q97" s="17" t="s">
        <v>2434</v>
      </c>
      <c r="R97" s="17" t="s">
        <v>332</v>
      </c>
    </row>
    <row r="98" spans="2:18" x14ac:dyDescent="0.25">
      <c r="B98" s="2">
        <v>2424</v>
      </c>
      <c r="C98" s="28">
        <f t="shared" si="1"/>
        <v>1.9743770815872233E-3</v>
      </c>
      <c r="D98" s="10">
        <v>450808</v>
      </c>
      <c r="E98" s="11" t="s">
        <v>328</v>
      </c>
      <c r="F98" s="11" t="s">
        <v>329</v>
      </c>
      <c r="G98" s="11" t="s">
        <v>330</v>
      </c>
      <c r="H98" s="12" t="s">
        <v>2343</v>
      </c>
      <c r="I98" s="11" t="s">
        <v>2435</v>
      </c>
      <c r="J98" s="11" t="s">
        <v>333</v>
      </c>
      <c r="K98" s="19" t="s">
        <v>4</v>
      </c>
      <c r="L98" s="16">
        <v>3506</v>
      </c>
      <c r="M98" s="17" t="s">
        <v>328</v>
      </c>
      <c r="N98" s="17" t="s">
        <v>329</v>
      </c>
      <c r="O98" s="17" t="s">
        <v>330</v>
      </c>
      <c r="P98" s="18" t="s">
        <v>121</v>
      </c>
      <c r="Q98" s="17" t="s">
        <v>2434</v>
      </c>
      <c r="R98" s="17" t="s">
        <v>332</v>
      </c>
    </row>
    <row r="99" spans="2:18" x14ac:dyDescent="0.25">
      <c r="B99" s="2">
        <v>2498</v>
      </c>
      <c r="C99" s="28">
        <f t="shared" si="1"/>
        <v>2.0346509693914537E-3</v>
      </c>
      <c r="D99" s="10">
        <v>450109</v>
      </c>
      <c r="E99" s="11" t="s">
        <v>334</v>
      </c>
      <c r="F99" s="11" t="s">
        <v>335</v>
      </c>
      <c r="G99" s="11" t="s">
        <v>336</v>
      </c>
      <c r="H99" s="12" t="s">
        <v>2436</v>
      </c>
      <c r="I99" s="11" t="s">
        <v>2437</v>
      </c>
      <c r="J99" s="11" t="s">
        <v>337</v>
      </c>
      <c r="K99" s="19" t="s">
        <v>338</v>
      </c>
      <c r="L99" s="16">
        <v>3525</v>
      </c>
      <c r="M99" s="17" t="s">
        <v>339</v>
      </c>
      <c r="N99" s="17" t="s">
        <v>335</v>
      </c>
      <c r="O99" s="17" t="s">
        <v>336</v>
      </c>
      <c r="P99" s="18" t="s">
        <v>340</v>
      </c>
      <c r="Q99" s="17" t="s">
        <v>2437</v>
      </c>
      <c r="R99" s="17" t="s">
        <v>337</v>
      </c>
    </row>
    <row r="100" spans="2:18" x14ac:dyDescent="0.25">
      <c r="B100" s="2">
        <v>1992</v>
      </c>
      <c r="C100" s="28">
        <f t="shared" si="1"/>
        <v>1.6225078987300943E-3</v>
      </c>
      <c r="D100" s="10">
        <v>540201</v>
      </c>
      <c r="E100" s="11" t="s">
        <v>341</v>
      </c>
      <c r="F100" s="11" t="s">
        <v>342</v>
      </c>
      <c r="G100" s="11" t="s">
        <v>343</v>
      </c>
      <c r="H100" s="12" t="s">
        <v>2438</v>
      </c>
      <c r="I100" s="11" t="s">
        <v>344</v>
      </c>
      <c r="J100" s="11" t="s">
        <v>345</v>
      </c>
      <c r="K100" s="19" t="s">
        <v>279</v>
      </c>
      <c r="L100" s="16">
        <v>3417</v>
      </c>
      <c r="M100" s="17" t="s">
        <v>346</v>
      </c>
      <c r="N100" s="17" t="s">
        <v>347</v>
      </c>
      <c r="O100" s="17" t="s">
        <v>343</v>
      </c>
      <c r="P100" s="18" t="s">
        <v>348</v>
      </c>
      <c r="Q100" s="17" t="s">
        <v>2439</v>
      </c>
      <c r="R100" s="17" t="s">
        <v>349</v>
      </c>
    </row>
    <row r="101" spans="2:18" x14ac:dyDescent="0.25">
      <c r="B101" s="2">
        <v>69</v>
      </c>
      <c r="C101" s="28">
        <f t="shared" si="1"/>
        <v>5.6201327817458088E-5</v>
      </c>
      <c r="D101" s="10">
        <v>6514</v>
      </c>
      <c r="E101" s="11" t="s">
        <v>350</v>
      </c>
      <c r="F101" s="11" t="s">
        <v>351</v>
      </c>
      <c r="G101" s="11" t="s">
        <v>352</v>
      </c>
      <c r="H101" s="12" t="s">
        <v>2440</v>
      </c>
      <c r="I101" s="11" t="s">
        <v>2441</v>
      </c>
      <c r="J101" s="11" t="s">
        <v>353</v>
      </c>
      <c r="K101" s="19" t="s">
        <v>4</v>
      </c>
      <c r="L101" s="16">
        <v>6514</v>
      </c>
      <c r="M101" s="17" t="s">
        <v>350</v>
      </c>
      <c r="N101" s="17" t="s">
        <v>354</v>
      </c>
      <c r="O101" s="17" t="s">
        <v>355</v>
      </c>
      <c r="P101" s="18" t="s">
        <v>356</v>
      </c>
      <c r="Q101" s="17" t="s">
        <v>2441</v>
      </c>
      <c r="R101" s="17" t="s">
        <v>353</v>
      </c>
    </row>
    <row r="102" spans="2:18" x14ac:dyDescent="0.25">
      <c r="B102" s="2">
        <v>4475</v>
      </c>
      <c r="C102" s="28">
        <f t="shared" si="1"/>
        <v>3.644941188161231E-3</v>
      </c>
      <c r="D102" s="10">
        <v>420329</v>
      </c>
      <c r="E102" s="11" t="s">
        <v>357</v>
      </c>
      <c r="F102" s="11" t="s">
        <v>358</v>
      </c>
      <c r="G102" s="11" t="s">
        <v>359</v>
      </c>
      <c r="H102" s="12" t="s">
        <v>2442</v>
      </c>
      <c r="I102" s="11" t="s">
        <v>2443</v>
      </c>
      <c r="J102" s="11" t="s">
        <v>360</v>
      </c>
      <c r="K102" s="19" t="s">
        <v>61</v>
      </c>
      <c r="L102" s="16">
        <v>3207</v>
      </c>
      <c r="M102" s="17" t="s">
        <v>361</v>
      </c>
      <c r="N102" s="17" t="s">
        <v>358</v>
      </c>
      <c r="O102" s="17" t="s">
        <v>359</v>
      </c>
      <c r="P102" s="18" t="s">
        <v>362</v>
      </c>
      <c r="Q102" s="17" t="s">
        <v>2444</v>
      </c>
      <c r="R102" s="17" t="s">
        <v>363</v>
      </c>
    </row>
    <row r="103" spans="2:18" x14ac:dyDescent="0.25">
      <c r="B103" s="2">
        <v>1490</v>
      </c>
      <c r="C103" s="28">
        <f t="shared" si="1"/>
        <v>1.2136228760581528E-3</v>
      </c>
      <c r="D103" s="10">
        <v>3207</v>
      </c>
      <c r="E103" s="11" t="s">
        <v>364</v>
      </c>
      <c r="F103" s="11" t="s">
        <v>358</v>
      </c>
      <c r="G103" s="11" t="s">
        <v>359</v>
      </c>
      <c r="H103" s="12" t="s">
        <v>2442</v>
      </c>
      <c r="I103" s="11" t="s">
        <v>2444</v>
      </c>
      <c r="J103" s="11" t="s">
        <v>365</v>
      </c>
      <c r="K103" s="19" t="s">
        <v>4</v>
      </c>
      <c r="L103" s="16">
        <v>3207</v>
      </c>
      <c r="M103" s="17" t="s">
        <v>361</v>
      </c>
      <c r="N103" s="17" t="s">
        <v>358</v>
      </c>
      <c r="O103" s="17" t="s">
        <v>359</v>
      </c>
      <c r="P103" s="18" t="s">
        <v>362</v>
      </c>
      <c r="Q103" s="17" t="s">
        <v>2444</v>
      </c>
      <c r="R103" s="17" t="s">
        <v>363</v>
      </c>
    </row>
    <row r="104" spans="2:18" x14ac:dyDescent="0.25">
      <c r="B104" s="2">
        <v>5</v>
      </c>
      <c r="C104" s="28">
        <f t="shared" si="1"/>
        <v>4.0725599867723256E-6</v>
      </c>
      <c r="D104" s="10">
        <v>3625</v>
      </c>
      <c r="E104" s="11" t="s">
        <v>366</v>
      </c>
      <c r="F104" s="11" t="s">
        <v>367</v>
      </c>
      <c r="G104" s="11" t="s">
        <v>368</v>
      </c>
      <c r="H104" s="12" t="s">
        <v>2445</v>
      </c>
      <c r="I104" s="11" t="s">
        <v>2446</v>
      </c>
      <c r="J104" s="11" t="s">
        <v>369</v>
      </c>
      <c r="K104" s="19" t="s">
        <v>4</v>
      </c>
      <c r="L104" s="16">
        <v>3625</v>
      </c>
      <c r="M104" s="17" t="s">
        <v>370</v>
      </c>
      <c r="N104" s="17" t="s">
        <v>367</v>
      </c>
      <c r="O104" s="17" t="s">
        <v>368</v>
      </c>
      <c r="P104" s="18" t="s">
        <v>371</v>
      </c>
      <c r="Q104" s="17" t="s">
        <v>2447</v>
      </c>
      <c r="R104" s="17" t="s">
        <v>369</v>
      </c>
    </row>
    <row r="105" spans="2:18" x14ac:dyDescent="0.25">
      <c r="B105" s="2">
        <v>3920</v>
      </c>
      <c r="C105" s="28">
        <f t="shared" si="1"/>
        <v>3.192887029629503E-3</v>
      </c>
      <c r="D105" s="10">
        <v>461135</v>
      </c>
      <c r="E105" s="11" t="s">
        <v>372</v>
      </c>
      <c r="F105" s="11" t="s">
        <v>367</v>
      </c>
      <c r="G105" s="11" t="s">
        <v>368</v>
      </c>
      <c r="H105" s="12" t="s">
        <v>2445</v>
      </c>
      <c r="I105" s="11" t="s">
        <v>2447</v>
      </c>
      <c r="J105" s="11" t="s">
        <v>373</v>
      </c>
      <c r="K105" s="19" t="s">
        <v>61</v>
      </c>
      <c r="L105" s="16">
        <v>3625</v>
      </c>
      <c r="M105" s="17" t="s">
        <v>370</v>
      </c>
      <c r="N105" s="17" t="s">
        <v>367</v>
      </c>
      <c r="O105" s="17" t="s">
        <v>368</v>
      </c>
      <c r="P105" s="18" t="s">
        <v>371</v>
      </c>
      <c r="Q105" s="17" t="s">
        <v>2447</v>
      </c>
      <c r="R105" s="17" t="s">
        <v>369</v>
      </c>
    </row>
    <row r="106" spans="2:18" x14ac:dyDescent="0.25">
      <c r="B106" s="2">
        <v>1</v>
      </c>
      <c r="C106" s="28">
        <f t="shared" si="1"/>
        <v>8.1451199735446507E-7</v>
      </c>
      <c r="D106" s="10">
        <v>3623</v>
      </c>
      <c r="E106" s="11" t="s">
        <v>374</v>
      </c>
      <c r="F106" s="11" t="s">
        <v>375</v>
      </c>
      <c r="G106" s="11" t="s">
        <v>376</v>
      </c>
      <c r="H106" s="12" t="s">
        <v>2448</v>
      </c>
      <c r="I106" s="11" t="s">
        <v>2449</v>
      </c>
      <c r="J106" s="11" t="s">
        <v>377</v>
      </c>
      <c r="K106" s="19" t="s">
        <v>4</v>
      </c>
      <c r="L106" s="16">
        <v>3623</v>
      </c>
      <c r="M106" s="17" t="s">
        <v>378</v>
      </c>
      <c r="N106" s="17" t="s">
        <v>375</v>
      </c>
      <c r="O106" s="17" t="s">
        <v>376</v>
      </c>
      <c r="P106" s="18" t="s">
        <v>379</v>
      </c>
      <c r="Q106" s="17" t="s">
        <v>2450</v>
      </c>
      <c r="R106" s="17" t="s">
        <v>380</v>
      </c>
    </row>
    <row r="107" spans="2:18" x14ac:dyDescent="0.25">
      <c r="B107" s="2">
        <v>3126</v>
      </c>
      <c r="C107" s="28">
        <f t="shared" si="1"/>
        <v>2.5461645037300577E-3</v>
      </c>
      <c r="D107" s="10">
        <v>411046</v>
      </c>
      <c r="E107" s="11" t="s">
        <v>381</v>
      </c>
      <c r="F107" s="11" t="s">
        <v>382</v>
      </c>
      <c r="G107" s="11" t="s">
        <v>111</v>
      </c>
      <c r="H107" s="12" t="s">
        <v>2451</v>
      </c>
      <c r="I107" s="11" t="s">
        <v>2452</v>
      </c>
      <c r="J107" s="11"/>
      <c r="K107" s="19" t="s">
        <v>4</v>
      </c>
      <c r="L107" s="16">
        <v>3112</v>
      </c>
      <c r="M107" s="17" t="s">
        <v>381</v>
      </c>
      <c r="N107" s="17" t="s">
        <v>382</v>
      </c>
      <c r="O107" s="17" t="s">
        <v>383</v>
      </c>
      <c r="P107" s="18" t="s">
        <v>384</v>
      </c>
      <c r="Q107" s="17" t="s">
        <v>2453</v>
      </c>
      <c r="R107" s="17" t="s">
        <v>385</v>
      </c>
    </row>
    <row r="108" spans="2:18" x14ac:dyDescent="0.25">
      <c r="B108" s="2">
        <v>6365</v>
      </c>
      <c r="C108" s="28">
        <f t="shared" si="1"/>
        <v>5.1843688631611701E-3</v>
      </c>
      <c r="D108" s="10">
        <v>411039</v>
      </c>
      <c r="E108" s="11" t="s">
        <v>386</v>
      </c>
      <c r="F108" s="11" t="s">
        <v>382</v>
      </c>
      <c r="G108" s="11" t="s">
        <v>383</v>
      </c>
      <c r="H108" s="12" t="s">
        <v>2451</v>
      </c>
      <c r="I108" s="11" t="s">
        <v>2454</v>
      </c>
      <c r="J108" s="11" t="s">
        <v>385</v>
      </c>
      <c r="K108" s="19" t="s">
        <v>61</v>
      </c>
      <c r="L108" s="16">
        <v>3112</v>
      </c>
      <c r="M108" s="17" t="s">
        <v>381</v>
      </c>
      <c r="N108" s="17" t="s">
        <v>382</v>
      </c>
      <c r="O108" s="17" t="s">
        <v>383</v>
      </c>
      <c r="P108" s="18" t="s">
        <v>384</v>
      </c>
      <c r="Q108" s="17" t="s">
        <v>2453</v>
      </c>
      <c r="R108" s="17" t="s">
        <v>385</v>
      </c>
    </row>
    <row r="109" spans="2:18" x14ac:dyDescent="0.25">
      <c r="B109" s="2">
        <v>771</v>
      </c>
      <c r="C109" s="28">
        <f t="shared" si="1"/>
        <v>6.2798874996029255E-4</v>
      </c>
      <c r="D109" s="10">
        <v>3228</v>
      </c>
      <c r="E109" s="11" t="s">
        <v>387</v>
      </c>
      <c r="F109" s="11" t="s">
        <v>388</v>
      </c>
      <c r="G109" s="11" t="s">
        <v>389</v>
      </c>
      <c r="H109" s="12" t="s">
        <v>2455</v>
      </c>
      <c r="I109" s="11" t="s">
        <v>2456</v>
      </c>
      <c r="J109" s="11" t="s">
        <v>390</v>
      </c>
      <c r="K109" s="19" t="s">
        <v>4</v>
      </c>
      <c r="L109" s="16">
        <v>3228</v>
      </c>
      <c r="M109" s="17" t="s">
        <v>391</v>
      </c>
      <c r="N109" s="17" t="s">
        <v>388</v>
      </c>
      <c r="O109" s="17" t="s">
        <v>389</v>
      </c>
      <c r="P109" s="18" t="s">
        <v>392</v>
      </c>
      <c r="Q109" s="17" t="s">
        <v>2457</v>
      </c>
      <c r="R109" s="17" t="s">
        <v>390</v>
      </c>
    </row>
    <row r="110" spans="2:18" x14ac:dyDescent="0.25">
      <c r="B110" s="2">
        <v>3780</v>
      </c>
      <c r="C110" s="28">
        <f t="shared" si="1"/>
        <v>3.0788553499998777E-3</v>
      </c>
      <c r="D110" s="10">
        <v>420219</v>
      </c>
      <c r="E110" s="11" t="s">
        <v>387</v>
      </c>
      <c r="F110" s="11" t="s">
        <v>388</v>
      </c>
      <c r="G110" s="11" t="s">
        <v>389</v>
      </c>
      <c r="H110" s="12" t="s">
        <v>2455</v>
      </c>
      <c r="I110" s="11" t="s">
        <v>2457</v>
      </c>
      <c r="J110" s="11" t="s">
        <v>390</v>
      </c>
      <c r="K110" s="19" t="s">
        <v>4</v>
      </c>
      <c r="L110" s="16">
        <v>3228</v>
      </c>
      <c r="M110" s="17" t="s">
        <v>391</v>
      </c>
      <c r="N110" s="17" t="s">
        <v>388</v>
      </c>
      <c r="O110" s="17" t="s">
        <v>389</v>
      </c>
      <c r="P110" s="18" t="s">
        <v>392</v>
      </c>
      <c r="Q110" s="17" t="s">
        <v>2457</v>
      </c>
      <c r="R110" s="17" t="s">
        <v>390</v>
      </c>
    </row>
    <row r="111" spans="2:18" x14ac:dyDescent="0.25">
      <c r="B111" s="2">
        <v>988</v>
      </c>
      <c r="C111" s="28">
        <f t="shared" si="1"/>
        <v>8.0473785338621145E-4</v>
      </c>
      <c r="D111" s="10">
        <v>570201</v>
      </c>
      <c r="E111" s="11" t="s">
        <v>393</v>
      </c>
      <c r="F111" s="11" t="s">
        <v>394</v>
      </c>
      <c r="G111" s="11" t="s">
        <v>92</v>
      </c>
      <c r="H111" s="12" t="s">
        <v>2458</v>
      </c>
      <c r="I111" s="11" t="s">
        <v>2459</v>
      </c>
      <c r="J111" s="11" t="s">
        <v>395</v>
      </c>
      <c r="K111" s="19" t="s">
        <v>279</v>
      </c>
      <c r="L111" s="16">
        <v>3710</v>
      </c>
      <c r="M111" s="17" t="s">
        <v>396</v>
      </c>
      <c r="N111" s="17" t="s">
        <v>397</v>
      </c>
      <c r="O111" s="17" t="s">
        <v>92</v>
      </c>
      <c r="P111" s="18" t="s">
        <v>398</v>
      </c>
      <c r="Q111" s="17" t="s">
        <v>2460</v>
      </c>
      <c r="R111" s="17" t="s">
        <v>399</v>
      </c>
    </row>
    <row r="112" spans="2:18" x14ac:dyDescent="0.25">
      <c r="B112" s="2">
        <v>1521</v>
      </c>
      <c r="C112" s="28">
        <f t="shared" si="1"/>
        <v>1.2388727479761413E-3</v>
      </c>
      <c r="D112" s="10">
        <v>570215</v>
      </c>
      <c r="E112" s="11" t="s">
        <v>400</v>
      </c>
      <c r="F112" s="11" t="s">
        <v>394</v>
      </c>
      <c r="G112" s="11" t="s">
        <v>92</v>
      </c>
      <c r="H112" s="12" t="s">
        <v>2458</v>
      </c>
      <c r="I112" s="11" t="s">
        <v>2461</v>
      </c>
      <c r="J112" s="11" t="s">
        <v>401</v>
      </c>
      <c r="K112" s="19" t="s">
        <v>4</v>
      </c>
      <c r="L112" s="16">
        <v>3710</v>
      </c>
      <c r="M112" s="17" t="s">
        <v>396</v>
      </c>
      <c r="N112" s="17" t="s">
        <v>397</v>
      </c>
      <c r="O112" s="17" t="s">
        <v>92</v>
      </c>
      <c r="P112" s="18" t="s">
        <v>398</v>
      </c>
      <c r="Q112" s="17" t="s">
        <v>2460</v>
      </c>
      <c r="R112" s="17" t="s">
        <v>399</v>
      </c>
    </row>
    <row r="113" spans="2:18" x14ac:dyDescent="0.25">
      <c r="B113" s="2">
        <v>1</v>
      </c>
      <c r="C113" s="28">
        <f t="shared" si="1"/>
        <v>8.1451199735446507E-7</v>
      </c>
      <c r="D113" s="10">
        <v>3710</v>
      </c>
      <c r="E113" s="11" t="s">
        <v>396</v>
      </c>
      <c r="F113" s="11" t="s">
        <v>394</v>
      </c>
      <c r="G113" s="11" t="s">
        <v>402</v>
      </c>
      <c r="H113" s="12" t="s">
        <v>2458</v>
      </c>
      <c r="I113" s="11" t="s">
        <v>2462</v>
      </c>
      <c r="J113" s="11" t="s">
        <v>403</v>
      </c>
      <c r="K113" s="19" t="s">
        <v>4</v>
      </c>
      <c r="L113" s="16">
        <v>3710</v>
      </c>
      <c r="M113" s="17" t="s">
        <v>396</v>
      </c>
      <c r="N113" s="17" t="s">
        <v>397</v>
      </c>
      <c r="O113" s="17" t="s">
        <v>92</v>
      </c>
      <c r="P113" s="18" t="s">
        <v>398</v>
      </c>
      <c r="Q113" s="17" t="s">
        <v>2460</v>
      </c>
      <c r="R113" s="17" t="s">
        <v>399</v>
      </c>
    </row>
    <row r="114" spans="2:18" x14ac:dyDescent="0.25">
      <c r="B114" s="2">
        <v>7</v>
      </c>
      <c r="C114" s="28">
        <f t="shared" si="1"/>
        <v>5.7015839814812553E-6</v>
      </c>
      <c r="D114" s="10">
        <v>3523</v>
      </c>
      <c r="E114" s="11" t="s">
        <v>404</v>
      </c>
      <c r="F114" s="11" t="s">
        <v>405</v>
      </c>
      <c r="G114" s="11" t="s">
        <v>406</v>
      </c>
      <c r="H114" s="12" t="s">
        <v>2463</v>
      </c>
      <c r="I114" s="11" t="s">
        <v>2464</v>
      </c>
      <c r="J114" s="11" t="s">
        <v>407</v>
      </c>
      <c r="K114" s="19" t="s">
        <v>4</v>
      </c>
      <c r="L114" s="16">
        <v>3523</v>
      </c>
      <c r="M114" s="17" t="s">
        <v>408</v>
      </c>
      <c r="N114" s="17" t="s">
        <v>405</v>
      </c>
      <c r="O114" s="17" t="s">
        <v>409</v>
      </c>
      <c r="P114" s="18" t="s">
        <v>410</v>
      </c>
      <c r="Q114" s="17" t="s">
        <v>2465</v>
      </c>
      <c r="R114" s="17" t="s">
        <v>411</v>
      </c>
    </row>
    <row r="115" spans="2:18" x14ac:dyDescent="0.25">
      <c r="B115" s="2">
        <v>5401</v>
      </c>
      <c r="C115" s="28">
        <f t="shared" si="1"/>
        <v>4.3991792977114653E-3</v>
      </c>
      <c r="D115" s="10">
        <v>451035</v>
      </c>
      <c r="E115" s="11" t="s">
        <v>412</v>
      </c>
      <c r="F115" s="11" t="s">
        <v>413</v>
      </c>
      <c r="G115" s="11" t="s">
        <v>409</v>
      </c>
      <c r="H115" s="12" t="s">
        <v>2463</v>
      </c>
      <c r="I115" s="11" t="s">
        <v>414</v>
      </c>
      <c r="J115" s="11" t="s">
        <v>415</v>
      </c>
      <c r="K115" s="19" t="s">
        <v>231</v>
      </c>
      <c r="L115" s="16">
        <v>3523</v>
      </c>
      <c r="M115" s="17" t="s">
        <v>408</v>
      </c>
      <c r="N115" s="17" t="s">
        <v>405</v>
      </c>
      <c r="O115" s="17" t="s">
        <v>409</v>
      </c>
      <c r="P115" s="18" t="s">
        <v>410</v>
      </c>
      <c r="Q115" s="17" t="s">
        <v>2465</v>
      </c>
      <c r="R115" s="17" t="s">
        <v>411</v>
      </c>
    </row>
    <row r="116" spans="2:18" x14ac:dyDescent="0.25">
      <c r="B116" s="2">
        <v>2730</v>
      </c>
      <c r="C116" s="28">
        <f t="shared" si="1"/>
        <v>2.2236177527776894E-3</v>
      </c>
      <c r="D116" s="10">
        <v>480616</v>
      </c>
      <c r="E116" s="11" t="s">
        <v>416</v>
      </c>
      <c r="F116" s="11" t="s">
        <v>417</v>
      </c>
      <c r="G116" s="11" t="s">
        <v>418</v>
      </c>
      <c r="H116" s="12" t="s">
        <v>2466</v>
      </c>
      <c r="I116" s="11" t="s">
        <v>2467</v>
      </c>
      <c r="J116" s="11" t="s">
        <v>419</v>
      </c>
      <c r="K116" s="19" t="s">
        <v>231</v>
      </c>
      <c r="L116" s="16">
        <v>6815</v>
      </c>
      <c r="M116" s="17" t="s">
        <v>420</v>
      </c>
      <c r="N116" s="17" t="s">
        <v>421</v>
      </c>
      <c r="O116" s="17" t="s">
        <v>418</v>
      </c>
      <c r="P116" s="18" t="s">
        <v>422</v>
      </c>
      <c r="Q116" s="17" t="s">
        <v>2468</v>
      </c>
      <c r="R116" s="17" t="s">
        <v>423</v>
      </c>
    </row>
    <row r="117" spans="2:18" x14ac:dyDescent="0.25">
      <c r="B117" s="2">
        <v>1921</v>
      </c>
      <c r="C117" s="28">
        <f t="shared" si="1"/>
        <v>1.5646775469179274E-3</v>
      </c>
      <c r="D117" s="10">
        <v>472201</v>
      </c>
      <c r="E117" s="11" t="s">
        <v>424</v>
      </c>
      <c r="F117" s="11" t="s">
        <v>425</v>
      </c>
      <c r="G117" s="11" t="s">
        <v>92</v>
      </c>
      <c r="H117" s="12" t="s">
        <v>2469</v>
      </c>
      <c r="I117" s="11" t="s">
        <v>2470</v>
      </c>
      <c r="J117" s="11" t="s">
        <v>426</v>
      </c>
      <c r="K117" s="19" t="s">
        <v>94</v>
      </c>
      <c r="L117" s="16">
        <v>3756</v>
      </c>
      <c r="M117" s="17" t="s">
        <v>427</v>
      </c>
      <c r="N117" s="17" t="s">
        <v>428</v>
      </c>
      <c r="O117" s="17" t="s">
        <v>92</v>
      </c>
      <c r="P117" s="18" t="s">
        <v>429</v>
      </c>
      <c r="Q117" s="17" t="s">
        <v>2471</v>
      </c>
      <c r="R117" s="17" t="s">
        <v>426</v>
      </c>
    </row>
    <row r="118" spans="2:18" x14ac:dyDescent="0.25">
      <c r="B118" s="2">
        <v>1945</v>
      </c>
      <c r="C118" s="28">
        <f t="shared" si="1"/>
        <v>1.5842258348544346E-3</v>
      </c>
      <c r="D118" s="10">
        <v>470729</v>
      </c>
      <c r="E118" s="11" t="s">
        <v>430</v>
      </c>
      <c r="F118" s="11" t="s">
        <v>431</v>
      </c>
      <c r="G118" s="11" t="s">
        <v>432</v>
      </c>
      <c r="H118" s="12" t="s">
        <v>2472</v>
      </c>
      <c r="I118" s="11" t="s">
        <v>2473</v>
      </c>
      <c r="J118" s="11" t="s">
        <v>433</v>
      </c>
      <c r="K118" s="19" t="s">
        <v>94</v>
      </c>
      <c r="L118" s="16">
        <v>3765</v>
      </c>
      <c r="M118" s="17" t="s">
        <v>427</v>
      </c>
      <c r="N118" s="17" t="s">
        <v>434</v>
      </c>
      <c r="O118" s="17" t="s">
        <v>432</v>
      </c>
      <c r="P118" s="18" t="s">
        <v>435</v>
      </c>
      <c r="Q118" s="17" t="s">
        <v>2473</v>
      </c>
      <c r="R118" s="17" t="s">
        <v>433</v>
      </c>
    </row>
    <row r="119" spans="2:18" x14ac:dyDescent="0.25">
      <c r="B119" s="2">
        <v>2376</v>
      </c>
      <c r="C119" s="28">
        <f t="shared" si="1"/>
        <v>1.935280505714209E-3</v>
      </c>
      <c r="D119" s="10">
        <v>570322</v>
      </c>
      <c r="E119" s="11" t="s">
        <v>427</v>
      </c>
      <c r="F119" s="11" t="s">
        <v>436</v>
      </c>
      <c r="G119" s="11" t="s">
        <v>437</v>
      </c>
      <c r="H119" s="12" t="s">
        <v>2474</v>
      </c>
      <c r="I119" s="11" t="s">
        <v>2475</v>
      </c>
      <c r="J119" s="11" t="s">
        <v>438</v>
      </c>
      <c r="K119" s="19" t="s">
        <v>4</v>
      </c>
      <c r="L119" s="16">
        <v>3735</v>
      </c>
      <c r="M119" s="17" t="s">
        <v>427</v>
      </c>
      <c r="N119" s="17" t="s">
        <v>436</v>
      </c>
      <c r="O119" s="17" t="s">
        <v>437</v>
      </c>
      <c r="P119" s="18" t="s">
        <v>439</v>
      </c>
      <c r="Q119" s="17" t="s">
        <v>2475</v>
      </c>
      <c r="R119" s="17" t="s">
        <v>438</v>
      </c>
    </row>
    <row r="120" spans="2:18" x14ac:dyDescent="0.25">
      <c r="B120" s="2">
        <v>2759</v>
      </c>
      <c r="C120" s="28">
        <f t="shared" si="1"/>
        <v>2.2472386007009689E-3</v>
      </c>
      <c r="D120" s="10">
        <v>570323</v>
      </c>
      <c r="E120" s="11" t="s">
        <v>440</v>
      </c>
      <c r="F120" s="11" t="s">
        <v>441</v>
      </c>
      <c r="G120" s="11" t="s">
        <v>442</v>
      </c>
      <c r="H120" s="12" t="s">
        <v>2476</v>
      </c>
      <c r="I120" s="11" t="s">
        <v>2477</v>
      </c>
      <c r="J120" s="11" t="s">
        <v>443</v>
      </c>
      <c r="K120" s="19" t="s">
        <v>444</v>
      </c>
      <c r="L120" s="16">
        <v>3726</v>
      </c>
      <c r="M120" s="17" t="s">
        <v>427</v>
      </c>
      <c r="N120" s="17" t="s">
        <v>441</v>
      </c>
      <c r="O120" s="17" t="s">
        <v>442</v>
      </c>
      <c r="P120" s="18" t="s">
        <v>445</v>
      </c>
      <c r="Q120" s="17" t="s">
        <v>2478</v>
      </c>
      <c r="R120" s="17" t="s">
        <v>443</v>
      </c>
    </row>
    <row r="121" spans="2:18" x14ac:dyDescent="0.25">
      <c r="B121" s="2">
        <v>3987</v>
      </c>
      <c r="C121" s="28">
        <f t="shared" si="1"/>
        <v>3.2474593334522522E-3</v>
      </c>
      <c r="D121" s="10">
        <v>520701</v>
      </c>
      <c r="E121" s="11" t="s">
        <v>446</v>
      </c>
      <c r="F121" s="11" t="s">
        <v>447</v>
      </c>
      <c r="G121" s="11" t="s">
        <v>448</v>
      </c>
      <c r="H121" s="12" t="s">
        <v>2479</v>
      </c>
      <c r="I121" s="11" t="s">
        <v>2480</v>
      </c>
      <c r="J121" s="11" t="s">
        <v>449</v>
      </c>
      <c r="K121" s="19" t="s">
        <v>94</v>
      </c>
      <c r="L121" s="16">
        <v>3218</v>
      </c>
      <c r="M121" s="17" t="s">
        <v>427</v>
      </c>
      <c r="N121" s="17" t="s">
        <v>447</v>
      </c>
      <c r="O121" s="17" t="s">
        <v>450</v>
      </c>
      <c r="P121" s="18" t="s">
        <v>451</v>
      </c>
      <c r="Q121" s="17" t="s">
        <v>2480</v>
      </c>
      <c r="R121" s="17" t="s">
        <v>449</v>
      </c>
    </row>
    <row r="122" spans="2:18" x14ac:dyDescent="0.25">
      <c r="B122" s="2">
        <v>1985</v>
      </c>
      <c r="C122" s="28">
        <f t="shared" si="1"/>
        <v>1.6168063147486132E-3</v>
      </c>
      <c r="D122" s="10">
        <v>530203</v>
      </c>
      <c r="E122" s="11" t="s">
        <v>452</v>
      </c>
      <c r="F122" s="11" t="s">
        <v>453</v>
      </c>
      <c r="G122" s="11" t="s">
        <v>454</v>
      </c>
      <c r="H122" s="12" t="s">
        <v>2481</v>
      </c>
      <c r="I122" s="11" t="s">
        <v>2482</v>
      </c>
      <c r="J122" s="11" t="s">
        <v>455</v>
      </c>
      <c r="K122" s="19" t="s">
        <v>236</v>
      </c>
      <c r="L122" s="16">
        <v>3327</v>
      </c>
      <c r="M122" s="17" t="s">
        <v>427</v>
      </c>
      <c r="N122" s="17" t="s">
        <v>456</v>
      </c>
      <c r="O122" s="17" t="s">
        <v>454</v>
      </c>
      <c r="P122" s="18" t="s">
        <v>457</v>
      </c>
      <c r="Q122" s="17" t="s">
        <v>2482</v>
      </c>
      <c r="R122" s="17" t="s">
        <v>458</v>
      </c>
    </row>
    <row r="123" spans="2:18" x14ac:dyDescent="0.25">
      <c r="B123" s="2">
        <v>2451</v>
      </c>
      <c r="C123" s="28">
        <f t="shared" si="1"/>
        <v>1.996368905515794E-3</v>
      </c>
      <c r="D123" s="10">
        <v>450920</v>
      </c>
      <c r="E123" s="11" t="s">
        <v>459</v>
      </c>
      <c r="F123" s="11" t="s">
        <v>460</v>
      </c>
      <c r="G123" s="11" t="s">
        <v>461</v>
      </c>
      <c r="H123" s="12" t="s">
        <v>2483</v>
      </c>
      <c r="I123" s="11" t="s">
        <v>2484</v>
      </c>
      <c r="J123" s="11" t="s">
        <v>462</v>
      </c>
      <c r="K123" s="19" t="s">
        <v>463</v>
      </c>
      <c r="L123" s="16">
        <v>3531</v>
      </c>
      <c r="M123" s="17" t="s">
        <v>427</v>
      </c>
      <c r="N123" s="17" t="s">
        <v>460</v>
      </c>
      <c r="O123" s="17" t="s">
        <v>461</v>
      </c>
      <c r="P123" s="18" t="s">
        <v>464</v>
      </c>
      <c r="Q123" s="17" t="s">
        <v>2485</v>
      </c>
      <c r="R123" s="17" t="s">
        <v>465</v>
      </c>
    </row>
    <row r="124" spans="2:18" x14ac:dyDescent="0.25">
      <c r="B124" s="2">
        <v>2330</v>
      </c>
      <c r="C124" s="28">
        <f t="shared" si="1"/>
        <v>1.8978129538359035E-3</v>
      </c>
      <c r="D124" s="10">
        <v>420624</v>
      </c>
      <c r="E124" s="11" t="s">
        <v>466</v>
      </c>
      <c r="F124" s="11" t="s">
        <v>467</v>
      </c>
      <c r="G124" s="11" t="s">
        <v>468</v>
      </c>
      <c r="H124" s="12" t="s">
        <v>2486</v>
      </c>
      <c r="I124" s="11" t="s">
        <v>2487</v>
      </c>
      <c r="J124" s="11" t="s">
        <v>469</v>
      </c>
      <c r="K124" s="19" t="s">
        <v>94</v>
      </c>
      <c r="L124" s="16">
        <v>3251</v>
      </c>
      <c r="M124" s="17" t="s">
        <v>427</v>
      </c>
      <c r="N124" s="17" t="s">
        <v>467</v>
      </c>
      <c r="O124" s="17" t="s">
        <v>468</v>
      </c>
      <c r="P124" s="18" t="s">
        <v>470</v>
      </c>
      <c r="Q124" s="17" t="s">
        <v>2488</v>
      </c>
      <c r="R124" s="17" t="s">
        <v>471</v>
      </c>
    </row>
    <row r="125" spans="2:18" x14ac:dyDescent="0.25">
      <c r="B125" s="2">
        <v>1610</v>
      </c>
      <c r="C125" s="28">
        <f t="shared" si="1"/>
        <v>1.3113643157406888E-3</v>
      </c>
      <c r="D125" s="10">
        <v>420725</v>
      </c>
      <c r="E125" s="11" t="s">
        <v>472</v>
      </c>
      <c r="F125" s="11" t="s">
        <v>473</v>
      </c>
      <c r="G125" s="11" t="s">
        <v>448</v>
      </c>
      <c r="H125" s="12" t="s">
        <v>2489</v>
      </c>
      <c r="I125" s="11" t="s">
        <v>2490</v>
      </c>
      <c r="J125" s="11" t="s">
        <v>474</v>
      </c>
      <c r="K125" s="19" t="s">
        <v>463</v>
      </c>
      <c r="L125" s="16">
        <v>3252</v>
      </c>
      <c r="M125" s="17" t="s">
        <v>427</v>
      </c>
      <c r="N125" s="17" t="s">
        <v>473</v>
      </c>
      <c r="O125" s="17" t="s">
        <v>448</v>
      </c>
      <c r="P125" s="18" t="s">
        <v>475</v>
      </c>
      <c r="Q125" s="17" t="s">
        <v>2490</v>
      </c>
      <c r="R125" s="17" t="s">
        <v>476</v>
      </c>
    </row>
    <row r="126" spans="2:18" x14ac:dyDescent="0.25">
      <c r="B126" s="2">
        <v>3515</v>
      </c>
      <c r="C126" s="28">
        <f t="shared" si="1"/>
        <v>2.8630096707009446E-3</v>
      </c>
      <c r="D126" s="10">
        <v>420934</v>
      </c>
      <c r="E126" s="11" t="s">
        <v>427</v>
      </c>
      <c r="F126" s="11" t="s">
        <v>477</v>
      </c>
      <c r="G126" s="11" t="s">
        <v>478</v>
      </c>
      <c r="H126" s="12" t="s">
        <v>2491</v>
      </c>
      <c r="I126" s="11" t="s">
        <v>2492</v>
      </c>
      <c r="J126" s="11" t="s">
        <v>479</v>
      </c>
      <c r="K126" s="19" t="s">
        <v>4</v>
      </c>
      <c r="L126" s="16">
        <v>3227</v>
      </c>
      <c r="M126" s="17" t="s">
        <v>427</v>
      </c>
      <c r="N126" s="17" t="s">
        <v>477</v>
      </c>
      <c r="O126" s="17" t="s">
        <v>478</v>
      </c>
      <c r="P126" s="18" t="s">
        <v>480</v>
      </c>
      <c r="Q126" s="17" t="s">
        <v>2493</v>
      </c>
      <c r="R126" s="17" t="s">
        <v>481</v>
      </c>
    </row>
    <row r="127" spans="2:18" x14ac:dyDescent="0.25">
      <c r="B127" s="2">
        <v>4310</v>
      </c>
      <c r="C127" s="28">
        <f t="shared" si="1"/>
        <v>3.5105467085977441E-3</v>
      </c>
      <c r="D127" s="10">
        <v>420940</v>
      </c>
      <c r="E127" s="11" t="s">
        <v>482</v>
      </c>
      <c r="F127" s="11" t="s">
        <v>483</v>
      </c>
      <c r="G127" s="11" t="s">
        <v>484</v>
      </c>
      <c r="H127" s="12" t="s">
        <v>2494</v>
      </c>
      <c r="I127" s="11" t="s">
        <v>2495</v>
      </c>
      <c r="J127" s="11" t="s">
        <v>485</v>
      </c>
      <c r="K127" s="19" t="s">
        <v>444</v>
      </c>
      <c r="L127" s="16">
        <v>3226</v>
      </c>
      <c r="M127" s="17" t="s">
        <v>427</v>
      </c>
      <c r="N127" s="17" t="s">
        <v>486</v>
      </c>
      <c r="O127" s="17" t="s">
        <v>487</v>
      </c>
      <c r="P127" s="18" t="s">
        <v>488</v>
      </c>
      <c r="Q127" s="17" t="s">
        <v>2496</v>
      </c>
      <c r="R127" s="17" t="s">
        <v>485</v>
      </c>
    </row>
    <row r="128" spans="2:18" x14ac:dyDescent="0.25">
      <c r="B128" s="2">
        <v>1617</v>
      </c>
      <c r="C128" s="28">
        <f t="shared" si="1"/>
        <v>1.3170658997221699E-3</v>
      </c>
      <c r="D128" s="10">
        <v>450110</v>
      </c>
      <c r="E128" s="11" t="s">
        <v>489</v>
      </c>
      <c r="F128" s="11" t="s">
        <v>490</v>
      </c>
      <c r="G128" s="11" t="s">
        <v>336</v>
      </c>
      <c r="H128" s="12" t="s">
        <v>2436</v>
      </c>
      <c r="I128" s="11" t="s">
        <v>2497</v>
      </c>
      <c r="J128" s="11" t="s">
        <v>491</v>
      </c>
      <c r="K128" s="19" t="s">
        <v>94</v>
      </c>
      <c r="L128" s="16">
        <v>3528</v>
      </c>
      <c r="M128" s="17" t="s">
        <v>427</v>
      </c>
      <c r="N128" s="17" t="s">
        <v>490</v>
      </c>
      <c r="O128" s="17" t="s">
        <v>336</v>
      </c>
      <c r="P128" s="18" t="s">
        <v>340</v>
      </c>
      <c r="Q128" s="17" t="s">
        <v>2497</v>
      </c>
      <c r="R128" s="17" t="s">
        <v>491</v>
      </c>
    </row>
    <row r="129" spans="2:18" x14ac:dyDescent="0.25">
      <c r="B129" s="2">
        <v>955</v>
      </c>
      <c r="C129" s="28">
        <f t="shared" si="1"/>
        <v>7.7785895747351408E-4</v>
      </c>
      <c r="D129" s="10">
        <v>3528</v>
      </c>
      <c r="E129" s="11" t="s">
        <v>427</v>
      </c>
      <c r="F129" s="11" t="s">
        <v>490</v>
      </c>
      <c r="G129" s="11" t="s">
        <v>336</v>
      </c>
      <c r="H129" s="12" t="s">
        <v>2436</v>
      </c>
      <c r="I129" s="11" t="s">
        <v>2498</v>
      </c>
      <c r="J129" s="11" t="s">
        <v>491</v>
      </c>
      <c r="K129" s="19" t="s">
        <v>4</v>
      </c>
      <c r="L129" s="16">
        <v>3528</v>
      </c>
      <c r="M129" s="17" t="s">
        <v>427</v>
      </c>
      <c r="N129" s="17" t="s">
        <v>490</v>
      </c>
      <c r="O129" s="17" t="s">
        <v>336</v>
      </c>
      <c r="P129" s="18" t="s">
        <v>340</v>
      </c>
      <c r="Q129" s="17" t="s">
        <v>2497</v>
      </c>
      <c r="R129" s="17" t="s">
        <v>491</v>
      </c>
    </row>
    <row r="130" spans="2:18" x14ac:dyDescent="0.25">
      <c r="B130" s="2">
        <v>1595</v>
      </c>
      <c r="C130" s="28">
        <f t="shared" si="1"/>
        <v>1.2991466357803716E-3</v>
      </c>
      <c r="D130" s="10">
        <v>3531</v>
      </c>
      <c r="E130" s="11" t="s">
        <v>427</v>
      </c>
      <c r="F130" s="11" t="s">
        <v>460</v>
      </c>
      <c r="G130" s="11" t="s">
        <v>461</v>
      </c>
      <c r="H130" s="12" t="s">
        <v>2483</v>
      </c>
      <c r="I130" s="11" t="s">
        <v>2499</v>
      </c>
      <c r="J130" s="11" t="s">
        <v>465</v>
      </c>
      <c r="K130" s="19" t="s">
        <v>4</v>
      </c>
      <c r="L130" s="16">
        <v>3531</v>
      </c>
      <c r="M130" s="17" t="s">
        <v>427</v>
      </c>
      <c r="N130" s="17" t="s">
        <v>460</v>
      </c>
      <c r="O130" s="17" t="s">
        <v>461</v>
      </c>
      <c r="P130" s="18" t="s">
        <v>464</v>
      </c>
      <c r="Q130" s="17" t="s">
        <v>2485</v>
      </c>
      <c r="R130" s="17" t="s">
        <v>465</v>
      </c>
    </row>
    <row r="131" spans="2:18" x14ac:dyDescent="0.25">
      <c r="B131" s="2">
        <v>3091</v>
      </c>
      <c r="C131" s="28">
        <f t="shared" si="1"/>
        <v>2.5176565838226513E-3</v>
      </c>
      <c r="D131" s="10">
        <v>3226</v>
      </c>
      <c r="E131" s="11" t="s">
        <v>427</v>
      </c>
      <c r="F131" s="11" t="s">
        <v>483</v>
      </c>
      <c r="G131" s="11" t="s">
        <v>484</v>
      </c>
      <c r="H131" s="12" t="s">
        <v>2494</v>
      </c>
      <c r="I131" s="11" t="s">
        <v>2495</v>
      </c>
      <c r="J131" s="11" t="s">
        <v>485</v>
      </c>
      <c r="K131" s="19" t="s">
        <v>4</v>
      </c>
      <c r="L131" s="16">
        <v>3226</v>
      </c>
      <c r="M131" s="17" t="s">
        <v>427</v>
      </c>
      <c r="N131" s="17" t="s">
        <v>486</v>
      </c>
      <c r="O131" s="17" t="s">
        <v>487</v>
      </c>
      <c r="P131" s="18" t="s">
        <v>488</v>
      </c>
      <c r="Q131" s="17" t="s">
        <v>2496</v>
      </c>
      <c r="R131" s="17" t="s">
        <v>485</v>
      </c>
    </row>
    <row r="132" spans="2:18" x14ac:dyDescent="0.25">
      <c r="B132" s="2">
        <v>2427</v>
      </c>
      <c r="C132" s="28">
        <f t="shared" si="1"/>
        <v>1.9768206175792865E-3</v>
      </c>
      <c r="D132" s="10">
        <v>3227</v>
      </c>
      <c r="E132" s="11" t="s">
        <v>427</v>
      </c>
      <c r="F132" s="11" t="s">
        <v>477</v>
      </c>
      <c r="G132" s="11" t="s">
        <v>478</v>
      </c>
      <c r="H132" s="12" t="s">
        <v>2491</v>
      </c>
      <c r="I132" s="11" t="s">
        <v>2493</v>
      </c>
      <c r="J132" s="11" t="s">
        <v>492</v>
      </c>
      <c r="K132" s="19" t="s">
        <v>4</v>
      </c>
      <c r="L132" s="16">
        <v>3227</v>
      </c>
      <c r="M132" s="17" t="s">
        <v>427</v>
      </c>
      <c r="N132" s="17" t="s">
        <v>477</v>
      </c>
      <c r="O132" s="17" t="s">
        <v>478</v>
      </c>
      <c r="P132" s="18" t="s">
        <v>480</v>
      </c>
      <c r="Q132" s="17" t="s">
        <v>2493</v>
      </c>
      <c r="R132" s="17" t="s">
        <v>481</v>
      </c>
    </row>
    <row r="133" spans="2:18" x14ac:dyDescent="0.25">
      <c r="B133" s="2">
        <v>1635</v>
      </c>
      <c r="C133" s="28">
        <f t="shared" si="1"/>
        <v>1.3317271156745502E-3</v>
      </c>
      <c r="D133" s="10">
        <v>3218</v>
      </c>
      <c r="E133" s="11" t="s">
        <v>427</v>
      </c>
      <c r="F133" s="11" t="s">
        <v>447</v>
      </c>
      <c r="G133" s="11" t="s">
        <v>450</v>
      </c>
      <c r="H133" s="12" t="s">
        <v>2479</v>
      </c>
      <c r="I133" s="11" t="s">
        <v>2500</v>
      </c>
      <c r="J133" s="11" t="s">
        <v>449</v>
      </c>
      <c r="K133" s="19" t="s">
        <v>4</v>
      </c>
      <c r="L133" s="16">
        <v>3218</v>
      </c>
      <c r="M133" s="17" t="s">
        <v>427</v>
      </c>
      <c r="N133" s="17" t="s">
        <v>447</v>
      </c>
      <c r="O133" s="17" t="s">
        <v>450</v>
      </c>
      <c r="P133" s="18" t="s">
        <v>451</v>
      </c>
      <c r="Q133" s="17" t="s">
        <v>2480</v>
      </c>
      <c r="R133" s="17" t="s">
        <v>449</v>
      </c>
    </row>
    <row r="134" spans="2:18" x14ac:dyDescent="0.25">
      <c r="B134" s="2">
        <v>2108</v>
      </c>
      <c r="C134" s="28">
        <f t="shared" si="1"/>
        <v>1.7169912904232123E-3</v>
      </c>
      <c r="D134" s="10">
        <v>3242</v>
      </c>
      <c r="E134" s="11" t="s">
        <v>427</v>
      </c>
      <c r="F134" s="11" t="s">
        <v>493</v>
      </c>
      <c r="G134" s="11" t="s">
        <v>494</v>
      </c>
      <c r="H134" s="12" t="s">
        <v>2501</v>
      </c>
      <c r="I134" s="11" t="s">
        <v>2502</v>
      </c>
      <c r="J134" s="11" t="s">
        <v>495</v>
      </c>
      <c r="K134" s="19" t="s">
        <v>4</v>
      </c>
      <c r="L134" s="16">
        <v>3242</v>
      </c>
      <c r="M134" s="17" t="s">
        <v>427</v>
      </c>
      <c r="N134" s="17" t="s">
        <v>493</v>
      </c>
      <c r="O134" s="17" t="s">
        <v>494</v>
      </c>
      <c r="P134" s="18" t="s">
        <v>496</v>
      </c>
      <c r="Q134" s="17" t="s">
        <v>2502</v>
      </c>
      <c r="R134" s="17" t="s">
        <v>495</v>
      </c>
    </row>
    <row r="135" spans="2:18" x14ac:dyDescent="0.25">
      <c r="B135" s="2">
        <v>1343</v>
      </c>
      <c r="C135" s="28">
        <f t="shared" si="1"/>
        <v>1.0938896124470464E-3</v>
      </c>
      <c r="D135" s="10">
        <v>3327</v>
      </c>
      <c r="E135" s="11" t="s">
        <v>427</v>
      </c>
      <c r="F135" s="11" t="s">
        <v>497</v>
      </c>
      <c r="G135" s="11" t="s">
        <v>454</v>
      </c>
      <c r="H135" s="12" t="s">
        <v>2481</v>
      </c>
      <c r="I135" s="11" t="s">
        <v>2503</v>
      </c>
      <c r="J135" s="11" t="s">
        <v>458</v>
      </c>
      <c r="K135" s="19" t="s">
        <v>274</v>
      </c>
      <c r="L135" s="16">
        <v>3327</v>
      </c>
      <c r="M135" s="17" t="s">
        <v>427</v>
      </c>
      <c r="N135" s="17" t="s">
        <v>456</v>
      </c>
      <c r="O135" s="17" t="s">
        <v>454</v>
      </c>
      <c r="P135" s="18" t="s">
        <v>457</v>
      </c>
      <c r="Q135" s="17" t="s">
        <v>2482</v>
      </c>
      <c r="R135" s="17" t="s">
        <v>458</v>
      </c>
    </row>
    <row r="136" spans="2:18" x14ac:dyDescent="0.25">
      <c r="B136" s="2">
        <v>1513</v>
      </c>
      <c r="C136" s="28">
        <f t="shared" si="1"/>
        <v>1.2323566519973055E-3</v>
      </c>
      <c r="D136" s="10">
        <v>3726</v>
      </c>
      <c r="E136" s="11" t="s">
        <v>427</v>
      </c>
      <c r="F136" s="11" t="s">
        <v>441</v>
      </c>
      <c r="G136" s="11" t="s">
        <v>442</v>
      </c>
      <c r="H136" s="12" t="s">
        <v>2476</v>
      </c>
      <c r="I136" s="11" t="s">
        <v>2478</v>
      </c>
      <c r="J136" s="11" t="s">
        <v>443</v>
      </c>
      <c r="K136" s="19" t="s">
        <v>4</v>
      </c>
      <c r="L136" s="16">
        <v>3726</v>
      </c>
      <c r="M136" s="17" t="s">
        <v>427</v>
      </c>
      <c r="N136" s="17" t="s">
        <v>441</v>
      </c>
      <c r="O136" s="17" t="s">
        <v>442</v>
      </c>
      <c r="P136" s="18" t="s">
        <v>445</v>
      </c>
      <c r="Q136" s="17" t="s">
        <v>2478</v>
      </c>
      <c r="R136" s="17" t="s">
        <v>443</v>
      </c>
    </row>
    <row r="137" spans="2:18" x14ac:dyDescent="0.25">
      <c r="B137" s="2">
        <v>1286</v>
      </c>
      <c r="C137" s="28">
        <f t="shared" si="1"/>
        <v>1.047462428597842E-3</v>
      </c>
      <c r="D137" s="10">
        <v>3756</v>
      </c>
      <c r="E137" s="11" t="s">
        <v>427</v>
      </c>
      <c r="F137" s="11" t="s">
        <v>428</v>
      </c>
      <c r="G137" s="11" t="s">
        <v>92</v>
      </c>
      <c r="H137" s="12" t="s">
        <v>2469</v>
      </c>
      <c r="I137" s="11" t="s">
        <v>2471</v>
      </c>
      <c r="J137" s="11" t="s">
        <v>426</v>
      </c>
      <c r="K137" s="19" t="s">
        <v>4</v>
      </c>
      <c r="L137" s="16">
        <v>3756</v>
      </c>
      <c r="M137" s="17" t="s">
        <v>427</v>
      </c>
      <c r="N137" s="17" t="s">
        <v>428</v>
      </c>
      <c r="O137" s="17" t="s">
        <v>92</v>
      </c>
      <c r="P137" s="18" t="s">
        <v>429</v>
      </c>
      <c r="Q137" s="17" t="s">
        <v>2471</v>
      </c>
      <c r="R137" s="17" t="s">
        <v>426</v>
      </c>
    </row>
    <row r="138" spans="2:18" x14ac:dyDescent="0.25">
      <c r="B138" s="2">
        <v>1136</v>
      </c>
      <c r="C138" s="28">
        <f t="shared" si="1"/>
        <v>9.2528562899467229E-4</v>
      </c>
      <c r="D138" s="10">
        <v>3735</v>
      </c>
      <c r="E138" s="11" t="s">
        <v>427</v>
      </c>
      <c r="F138" s="11" t="s">
        <v>436</v>
      </c>
      <c r="G138" s="11" t="s">
        <v>437</v>
      </c>
      <c r="H138" s="12" t="s">
        <v>2474</v>
      </c>
      <c r="I138" s="11" t="s">
        <v>2475</v>
      </c>
      <c r="J138" s="11" t="s">
        <v>438</v>
      </c>
      <c r="K138" s="19" t="s">
        <v>4</v>
      </c>
      <c r="L138" s="16">
        <v>3735</v>
      </c>
      <c r="M138" s="17" t="s">
        <v>427</v>
      </c>
      <c r="N138" s="17" t="s">
        <v>436</v>
      </c>
      <c r="O138" s="17" t="s">
        <v>437</v>
      </c>
      <c r="P138" s="18" t="s">
        <v>439</v>
      </c>
      <c r="Q138" s="17" t="s">
        <v>2475</v>
      </c>
      <c r="R138" s="17" t="s">
        <v>438</v>
      </c>
    </row>
    <row r="139" spans="2:18" x14ac:dyDescent="0.25">
      <c r="B139" s="2">
        <v>1156</v>
      </c>
      <c r="C139" s="28">
        <f t="shared" si="1"/>
        <v>9.4157586894176159E-4</v>
      </c>
      <c r="D139" s="10">
        <v>3765</v>
      </c>
      <c r="E139" s="11" t="s">
        <v>427</v>
      </c>
      <c r="F139" s="11" t="s">
        <v>434</v>
      </c>
      <c r="G139" s="11" t="s">
        <v>432</v>
      </c>
      <c r="H139" s="12" t="s">
        <v>2472</v>
      </c>
      <c r="I139" s="11" t="s">
        <v>2504</v>
      </c>
      <c r="J139" s="11" t="s">
        <v>433</v>
      </c>
      <c r="K139" s="19" t="s">
        <v>4</v>
      </c>
      <c r="L139" s="16">
        <v>3765</v>
      </c>
      <c r="M139" s="17" t="s">
        <v>427</v>
      </c>
      <c r="N139" s="17" t="s">
        <v>434</v>
      </c>
      <c r="O139" s="17" t="s">
        <v>432</v>
      </c>
      <c r="P139" s="18" t="s">
        <v>435</v>
      </c>
      <c r="Q139" s="17" t="s">
        <v>2473</v>
      </c>
      <c r="R139" s="17" t="s">
        <v>433</v>
      </c>
    </row>
    <row r="140" spans="2:18" x14ac:dyDescent="0.25">
      <c r="B140" s="2">
        <v>3250</v>
      </c>
      <c r="C140" s="28">
        <f t="shared" si="1"/>
        <v>2.6471639914020114E-3</v>
      </c>
      <c r="D140" s="10">
        <v>420338</v>
      </c>
      <c r="E140" s="11" t="s">
        <v>498</v>
      </c>
      <c r="F140" s="11" t="s">
        <v>493</v>
      </c>
      <c r="G140" s="11" t="s">
        <v>359</v>
      </c>
      <c r="H140" s="12" t="s">
        <v>2505</v>
      </c>
      <c r="I140" s="11" t="s">
        <v>2502</v>
      </c>
      <c r="J140" s="11" t="s">
        <v>495</v>
      </c>
      <c r="K140" s="19" t="s">
        <v>94</v>
      </c>
      <c r="L140" s="16">
        <v>3242</v>
      </c>
      <c r="M140" s="17" t="s">
        <v>427</v>
      </c>
      <c r="N140" s="17" t="s">
        <v>493</v>
      </c>
      <c r="O140" s="17" t="s">
        <v>494</v>
      </c>
      <c r="P140" s="18" t="s">
        <v>496</v>
      </c>
      <c r="Q140" s="17" t="s">
        <v>2502</v>
      </c>
      <c r="R140" s="17" t="s">
        <v>495</v>
      </c>
    </row>
    <row r="141" spans="2:18" x14ac:dyDescent="0.25">
      <c r="B141" s="2">
        <v>1204</v>
      </c>
      <c r="C141" s="28">
        <f t="shared" si="1"/>
        <v>9.8067244481477587E-4</v>
      </c>
      <c r="D141" s="10">
        <v>421111</v>
      </c>
      <c r="E141" s="11" t="s">
        <v>499</v>
      </c>
      <c r="F141" s="11" t="s">
        <v>500</v>
      </c>
      <c r="G141" s="11" t="s">
        <v>141</v>
      </c>
      <c r="H141" s="12" t="s">
        <v>2354</v>
      </c>
      <c r="I141" s="11" t="s">
        <v>2506</v>
      </c>
      <c r="J141" s="11" t="s">
        <v>501</v>
      </c>
      <c r="K141" s="19" t="s">
        <v>4</v>
      </c>
      <c r="L141" s="16">
        <v>3201</v>
      </c>
      <c r="M141" s="17" t="s">
        <v>502</v>
      </c>
      <c r="N141" s="17" t="s">
        <v>503</v>
      </c>
      <c r="O141" s="17" t="s">
        <v>141</v>
      </c>
      <c r="P141" s="18" t="s">
        <v>144</v>
      </c>
      <c r="Q141" s="17" t="s">
        <v>2506</v>
      </c>
      <c r="R141" s="17" t="s">
        <v>501</v>
      </c>
    </row>
    <row r="142" spans="2:18" x14ac:dyDescent="0.25">
      <c r="B142" s="2">
        <v>4516</v>
      </c>
      <c r="C142" s="28">
        <f t="shared" si="1"/>
        <v>3.6783361800527643E-3</v>
      </c>
      <c r="D142" s="10">
        <v>410617</v>
      </c>
      <c r="E142" s="11" t="s">
        <v>504</v>
      </c>
      <c r="F142" s="11" t="s">
        <v>505</v>
      </c>
      <c r="G142" s="11" t="s">
        <v>111</v>
      </c>
      <c r="H142" s="12" t="s">
        <v>2507</v>
      </c>
      <c r="I142" s="11" t="s">
        <v>2508</v>
      </c>
      <c r="J142" s="11" t="s">
        <v>506</v>
      </c>
      <c r="K142" s="19" t="s">
        <v>507</v>
      </c>
      <c r="L142" s="16">
        <v>3108</v>
      </c>
      <c r="M142" s="17" t="s">
        <v>508</v>
      </c>
      <c r="N142" s="17" t="s">
        <v>505</v>
      </c>
      <c r="O142" s="17" t="s">
        <v>509</v>
      </c>
      <c r="P142" s="18" t="s">
        <v>510</v>
      </c>
      <c r="Q142" s="17" t="s">
        <v>2509</v>
      </c>
      <c r="R142" s="17" t="s">
        <v>511</v>
      </c>
    </row>
    <row r="143" spans="2:18" x14ac:dyDescent="0.25">
      <c r="B143" s="2">
        <v>474</v>
      </c>
      <c r="C143" s="28">
        <f t="shared" si="1"/>
        <v>3.8607868674601643E-4</v>
      </c>
      <c r="D143" s="10">
        <v>3108</v>
      </c>
      <c r="E143" s="11" t="s">
        <v>512</v>
      </c>
      <c r="F143" s="11" t="s">
        <v>513</v>
      </c>
      <c r="G143" s="11" t="s">
        <v>509</v>
      </c>
      <c r="H143" s="12" t="s">
        <v>2507</v>
      </c>
      <c r="I143" s="11" t="s">
        <v>2510</v>
      </c>
      <c r="J143" s="11" t="s">
        <v>514</v>
      </c>
      <c r="K143" s="19" t="s">
        <v>4</v>
      </c>
      <c r="L143" s="16">
        <v>3108</v>
      </c>
      <c r="M143" s="17" t="s">
        <v>508</v>
      </c>
      <c r="N143" s="17" t="s">
        <v>505</v>
      </c>
      <c r="O143" s="17" t="s">
        <v>509</v>
      </c>
      <c r="P143" s="18" t="s">
        <v>510</v>
      </c>
      <c r="Q143" s="17" t="s">
        <v>2509</v>
      </c>
      <c r="R143" s="17" t="s">
        <v>511</v>
      </c>
    </row>
    <row r="144" spans="2:18" x14ac:dyDescent="0.25">
      <c r="B144" s="2">
        <v>2922</v>
      </c>
      <c r="C144" s="28">
        <f t="shared" si="1"/>
        <v>2.3800040562697469E-3</v>
      </c>
      <c r="D144" s="10">
        <v>420817</v>
      </c>
      <c r="E144" s="11" t="s">
        <v>515</v>
      </c>
      <c r="F144" s="11" t="s">
        <v>516</v>
      </c>
      <c r="G144" s="11" t="s">
        <v>517</v>
      </c>
      <c r="H144" s="12" t="s">
        <v>2511</v>
      </c>
      <c r="I144" s="11" t="s">
        <v>2512</v>
      </c>
      <c r="J144" s="11" t="s">
        <v>518</v>
      </c>
      <c r="K144" s="19" t="s">
        <v>61</v>
      </c>
      <c r="L144" s="16">
        <v>3229</v>
      </c>
      <c r="M144" s="17" t="s">
        <v>519</v>
      </c>
      <c r="N144" s="17" t="s">
        <v>520</v>
      </c>
      <c r="O144" s="17" t="s">
        <v>517</v>
      </c>
      <c r="P144" s="18" t="s">
        <v>521</v>
      </c>
      <c r="Q144" s="17" t="s">
        <v>2513</v>
      </c>
      <c r="R144" s="17" t="s">
        <v>518</v>
      </c>
    </row>
    <row r="145" spans="2:18" x14ac:dyDescent="0.25">
      <c r="B145" s="2">
        <v>2451</v>
      </c>
      <c r="C145" s="28">
        <f t="shared" si="1"/>
        <v>1.996368905515794E-3</v>
      </c>
      <c r="D145" s="10">
        <v>481023</v>
      </c>
      <c r="E145" s="11" t="s">
        <v>522</v>
      </c>
      <c r="F145" s="11" t="s">
        <v>523</v>
      </c>
      <c r="G145" s="11" t="s">
        <v>524</v>
      </c>
      <c r="H145" s="12" t="s">
        <v>2514</v>
      </c>
      <c r="I145" s="11" t="s">
        <v>2515</v>
      </c>
      <c r="J145" s="11" t="s">
        <v>525</v>
      </c>
      <c r="K145" s="19" t="s">
        <v>163</v>
      </c>
      <c r="L145" s="16">
        <v>3819</v>
      </c>
      <c r="M145" s="17" t="s">
        <v>526</v>
      </c>
      <c r="N145" s="17" t="s">
        <v>523</v>
      </c>
      <c r="O145" s="17" t="s">
        <v>524</v>
      </c>
      <c r="P145" s="18" t="s">
        <v>527</v>
      </c>
      <c r="Q145" s="17" t="s">
        <v>2516</v>
      </c>
      <c r="R145" s="17" t="s">
        <v>528</v>
      </c>
    </row>
    <row r="146" spans="2:18" x14ac:dyDescent="0.25">
      <c r="B146" s="2">
        <v>104</v>
      </c>
      <c r="C146" s="28">
        <f t="shared" si="1"/>
        <v>8.4709247724864363E-5</v>
      </c>
      <c r="D146" s="10">
        <v>3819</v>
      </c>
      <c r="E146" s="11" t="s">
        <v>526</v>
      </c>
      <c r="F146" s="11" t="s">
        <v>523</v>
      </c>
      <c r="G146" s="11" t="s">
        <v>524</v>
      </c>
      <c r="H146" s="12" t="s">
        <v>2514</v>
      </c>
      <c r="I146" s="11" t="s">
        <v>2517</v>
      </c>
      <c r="J146" s="11" t="s">
        <v>528</v>
      </c>
      <c r="K146" s="19" t="s">
        <v>4</v>
      </c>
      <c r="L146" s="16">
        <v>3819</v>
      </c>
      <c r="M146" s="17" t="s">
        <v>526</v>
      </c>
      <c r="N146" s="17" t="s">
        <v>523</v>
      </c>
      <c r="O146" s="17" t="s">
        <v>524</v>
      </c>
      <c r="P146" s="18" t="s">
        <v>527</v>
      </c>
      <c r="Q146" s="17" t="s">
        <v>2516</v>
      </c>
      <c r="R146" s="17" t="s">
        <v>528</v>
      </c>
    </row>
    <row r="147" spans="2:18" x14ac:dyDescent="0.25">
      <c r="B147" s="2">
        <v>1</v>
      </c>
      <c r="C147" s="28">
        <f t="shared" si="1"/>
        <v>8.1451199735446507E-7</v>
      </c>
      <c r="D147" s="10">
        <v>3533</v>
      </c>
      <c r="E147" s="11" t="s">
        <v>529</v>
      </c>
      <c r="F147" s="11" t="s">
        <v>530</v>
      </c>
      <c r="G147" s="11" t="s">
        <v>531</v>
      </c>
      <c r="H147" s="12" t="s">
        <v>2518</v>
      </c>
      <c r="I147" s="11" t="s">
        <v>2519</v>
      </c>
      <c r="J147" s="11" t="s">
        <v>532</v>
      </c>
      <c r="K147" s="19" t="s">
        <v>4</v>
      </c>
      <c r="L147" s="16">
        <v>3533</v>
      </c>
      <c r="M147" s="17" t="s">
        <v>529</v>
      </c>
      <c r="N147" s="17" t="s">
        <v>530</v>
      </c>
      <c r="O147" s="17" t="s">
        <v>531</v>
      </c>
      <c r="P147" s="18" t="s">
        <v>533</v>
      </c>
      <c r="Q147" s="17" t="s">
        <v>2520</v>
      </c>
      <c r="R147" s="17" t="s">
        <v>532</v>
      </c>
    </row>
    <row r="148" spans="2:18" x14ac:dyDescent="0.25">
      <c r="B148" s="2">
        <v>5049</v>
      </c>
      <c r="C148" s="28">
        <f t="shared" si="1"/>
        <v>4.1124710746426943E-3</v>
      </c>
      <c r="D148" s="10">
        <v>450227</v>
      </c>
      <c r="E148" s="11" t="s">
        <v>529</v>
      </c>
      <c r="F148" s="11" t="s">
        <v>530</v>
      </c>
      <c r="G148" s="11" t="s">
        <v>531</v>
      </c>
      <c r="H148" s="12" t="s">
        <v>2518</v>
      </c>
      <c r="I148" s="11" t="s">
        <v>2520</v>
      </c>
      <c r="J148" s="11" t="s">
        <v>534</v>
      </c>
      <c r="K148" s="19" t="s">
        <v>4</v>
      </c>
      <c r="L148" s="16">
        <v>3533</v>
      </c>
      <c r="M148" s="17" t="s">
        <v>529</v>
      </c>
      <c r="N148" s="17" t="s">
        <v>530</v>
      </c>
      <c r="O148" s="17" t="s">
        <v>531</v>
      </c>
      <c r="P148" s="18" t="s">
        <v>533</v>
      </c>
      <c r="Q148" s="17" t="s">
        <v>2520</v>
      </c>
      <c r="R148" s="17" t="s">
        <v>532</v>
      </c>
    </row>
    <row r="149" spans="2:18" x14ac:dyDescent="0.25">
      <c r="B149" s="2">
        <v>1938</v>
      </c>
      <c r="C149" s="28">
        <f t="shared" si="1"/>
        <v>1.5785242508729533E-3</v>
      </c>
      <c r="D149" s="10">
        <v>470802</v>
      </c>
      <c r="E149" s="11" t="s">
        <v>535</v>
      </c>
      <c r="F149" s="11" t="s">
        <v>536</v>
      </c>
      <c r="G149" s="11" t="s">
        <v>537</v>
      </c>
      <c r="H149" s="12" t="s">
        <v>2521</v>
      </c>
      <c r="I149" s="11" t="s">
        <v>2522</v>
      </c>
      <c r="J149" s="11" t="s">
        <v>538</v>
      </c>
      <c r="K149" s="19" t="s">
        <v>4</v>
      </c>
      <c r="L149" s="16">
        <v>3712</v>
      </c>
      <c r="M149" s="17" t="s">
        <v>535</v>
      </c>
      <c r="N149" s="17" t="s">
        <v>536</v>
      </c>
      <c r="O149" s="17" t="s">
        <v>537</v>
      </c>
      <c r="P149" s="18" t="s">
        <v>539</v>
      </c>
      <c r="Q149" s="17" t="s">
        <v>2523</v>
      </c>
      <c r="R149" s="17" t="s">
        <v>540</v>
      </c>
    </row>
    <row r="150" spans="2:18" x14ac:dyDescent="0.25">
      <c r="B150" s="2">
        <v>2234</v>
      </c>
      <c r="C150" s="28">
        <f t="shared" ref="C150:C213" si="2">B150/TOTAL</f>
        <v>1.819619802089875E-3</v>
      </c>
      <c r="D150" s="10">
        <v>561008</v>
      </c>
      <c r="E150" s="11" t="s">
        <v>541</v>
      </c>
      <c r="F150" s="11" t="s">
        <v>542</v>
      </c>
      <c r="G150" s="11" t="s">
        <v>543</v>
      </c>
      <c r="H150" s="12" t="s">
        <v>2524</v>
      </c>
      <c r="I150" s="11" t="s">
        <v>2525</v>
      </c>
      <c r="J150" s="11" t="s">
        <v>544</v>
      </c>
      <c r="K150" s="19" t="s">
        <v>4</v>
      </c>
      <c r="L150" s="16">
        <v>3601</v>
      </c>
      <c r="M150" s="17" t="s">
        <v>545</v>
      </c>
      <c r="N150" s="17" t="s">
        <v>542</v>
      </c>
      <c r="O150" s="17" t="s">
        <v>543</v>
      </c>
      <c r="P150" s="18" t="s">
        <v>546</v>
      </c>
      <c r="Q150" s="17" t="s">
        <v>547</v>
      </c>
      <c r="R150" s="17" t="s">
        <v>544</v>
      </c>
    </row>
    <row r="151" spans="2:18" x14ac:dyDescent="0.25">
      <c r="B151" s="2">
        <v>2098</v>
      </c>
      <c r="C151" s="28">
        <f t="shared" si="2"/>
        <v>1.7088461704496676E-3</v>
      </c>
      <c r="D151" s="10">
        <v>450218</v>
      </c>
      <c r="E151" s="11" t="s">
        <v>541</v>
      </c>
      <c r="F151" s="11" t="s">
        <v>548</v>
      </c>
      <c r="G151" s="11" t="s">
        <v>549</v>
      </c>
      <c r="H151" s="12" t="s">
        <v>2526</v>
      </c>
      <c r="I151" s="11" t="s">
        <v>2527</v>
      </c>
      <c r="J151" s="11" t="s">
        <v>550</v>
      </c>
      <c r="K151" s="19" t="s">
        <v>4</v>
      </c>
      <c r="L151" s="16">
        <v>3501</v>
      </c>
      <c r="M151" s="17" t="s">
        <v>545</v>
      </c>
      <c r="N151" s="17" t="s">
        <v>548</v>
      </c>
      <c r="O151" s="17" t="s">
        <v>549</v>
      </c>
      <c r="P151" s="18" t="s">
        <v>551</v>
      </c>
      <c r="Q151" s="17" t="s">
        <v>2527</v>
      </c>
      <c r="R151" s="17" t="s">
        <v>550</v>
      </c>
    </row>
    <row r="152" spans="2:18" x14ac:dyDescent="0.25">
      <c r="B152" s="2">
        <v>1</v>
      </c>
      <c r="C152" s="28">
        <f t="shared" si="2"/>
        <v>8.1451199735446507E-7</v>
      </c>
      <c r="D152" s="10">
        <v>3601</v>
      </c>
      <c r="E152" s="11" t="s">
        <v>541</v>
      </c>
      <c r="F152" s="11" t="s">
        <v>542</v>
      </c>
      <c r="G152" s="11" t="s">
        <v>543</v>
      </c>
      <c r="H152" s="12" t="s">
        <v>2524</v>
      </c>
      <c r="I152" s="11" t="s">
        <v>2525</v>
      </c>
      <c r="J152" s="11" t="s">
        <v>552</v>
      </c>
      <c r="K152" s="19" t="s">
        <v>4</v>
      </c>
      <c r="L152" s="16">
        <v>3601</v>
      </c>
      <c r="M152" s="17" t="s">
        <v>545</v>
      </c>
      <c r="N152" s="17" t="s">
        <v>542</v>
      </c>
      <c r="O152" s="17" t="s">
        <v>543</v>
      </c>
      <c r="P152" s="18" t="s">
        <v>546</v>
      </c>
      <c r="Q152" s="17" t="s">
        <v>547</v>
      </c>
      <c r="R152" s="17" t="s">
        <v>544</v>
      </c>
    </row>
    <row r="153" spans="2:18" x14ac:dyDescent="0.25">
      <c r="B153" s="2">
        <v>5</v>
      </c>
      <c r="C153" s="28">
        <f t="shared" si="2"/>
        <v>4.0725599867723256E-6</v>
      </c>
      <c r="D153" s="10">
        <v>3501</v>
      </c>
      <c r="E153" s="11" t="s">
        <v>541</v>
      </c>
      <c r="F153" s="11" t="s">
        <v>548</v>
      </c>
      <c r="G153" s="11" t="s">
        <v>549</v>
      </c>
      <c r="H153" s="12" t="s">
        <v>2526</v>
      </c>
      <c r="I153" s="11" t="s">
        <v>2528</v>
      </c>
      <c r="J153" s="11" t="s">
        <v>550</v>
      </c>
      <c r="K153" s="19" t="s">
        <v>4</v>
      </c>
      <c r="L153" s="16">
        <v>3501</v>
      </c>
      <c r="M153" s="17" t="s">
        <v>545</v>
      </c>
      <c r="N153" s="17" t="s">
        <v>548</v>
      </c>
      <c r="O153" s="17" t="s">
        <v>549</v>
      </c>
      <c r="P153" s="18" t="s">
        <v>551</v>
      </c>
      <c r="Q153" s="17" t="s">
        <v>2527</v>
      </c>
      <c r="R153" s="17" t="s">
        <v>550</v>
      </c>
    </row>
    <row r="154" spans="2:18" x14ac:dyDescent="0.25">
      <c r="B154" s="2">
        <v>1576</v>
      </c>
      <c r="C154" s="28">
        <f t="shared" si="2"/>
        <v>1.2836709078306368E-3</v>
      </c>
      <c r="D154" s="10">
        <v>540404</v>
      </c>
      <c r="E154" s="11" t="s">
        <v>553</v>
      </c>
      <c r="F154" s="11" t="s">
        <v>554</v>
      </c>
      <c r="G154" s="11" t="s">
        <v>555</v>
      </c>
      <c r="H154" s="12" t="s">
        <v>2529</v>
      </c>
      <c r="I154" s="11" t="s">
        <v>2530</v>
      </c>
      <c r="J154" s="11" t="s">
        <v>556</v>
      </c>
      <c r="K154" s="19" t="s">
        <v>61</v>
      </c>
      <c r="L154" s="16">
        <v>3403</v>
      </c>
      <c r="M154" s="17" t="s">
        <v>557</v>
      </c>
      <c r="N154" s="17" t="s">
        <v>558</v>
      </c>
      <c r="O154" s="17" t="s">
        <v>555</v>
      </c>
      <c r="P154" s="18" t="s">
        <v>559</v>
      </c>
      <c r="Q154" s="17" t="s">
        <v>2531</v>
      </c>
      <c r="R154" s="17" t="s">
        <v>560</v>
      </c>
    </row>
    <row r="155" spans="2:18" x14ac:dyDescent="0.25">
      <c r="B155" s="2">
        <v>548</v>
      </c>
      <c r="C155" s="28">
        <f t="shared" si="2"/>
        <v>4.4635257455024685E-4</v>
      </c>
      <c r="D155" s="10">
        <v>570206</v>
      </c>
      <c r="E155" s="11" t="s">
        <v>561</v>
      </c>
      <c r="F155" s="11" t="s">
        <v>562</v>
      </c>
      <c r="G155" s="11" t="s">
        <v>92</v>
      </c>
      <c r="H155" s="12" t="s">
        <v>2532</v>
      </c>
      <c r="I155" s="11" t="s">
        <v>2533</v>
      </c>
      <c r="J155" s="11" t="s">
        <v>563</v>
      </c>
      <c r="K155" s="19" t="s">
        <v>231</v>
      </c>
      <c r="L155" s="16">
        <v>3716</v>
      </c>
      <c r="M155" s="17" t="s">
        <v>564</v>
      </c>
      <c r="N155" s="17" t="s">
        <v>562</v>
      </c>
      <c r="O155" s="17" t="s">
        <v>92</v>
      </c>
      <c r="P155" s="18" t="s">
        <v>565</v>
      </c>
      <c r="Q155" s="17" t="s">
        <v>2534</v>
      </c>
      <c r="R155" s="17" t="s">
        <v>566</v>
      </c>
    </row>
    <row r="156" spans="2:18" x14ac:dyDescent="0.25">
      <c r="B156" s="2">
        <v>92</v>
      </c>
      <c r="C156" s="28">
        <f t="shared" si="2"/>
        <v>7.4935103756610779E-5</v>
      </c>
      <c r="D156" s="10">
        <v>470293</v>
      </c>
      <c r="E156" s="11" t="s">
        <v>567</v>
      </c>
      <c r="F156" s="11" t="s">
        <v>562</v>
      </c>
      <c r="G156" s="11" t="s">
        <v>92</v>
      </c>
      <c r="H156" s="12" t="s">
        <v>2532</v>
      </c>
      <c r="I156" s="11" t="s">
        <v>2535</v>
      </c>
      <c r="J156" s="11" t="s">
        <v>568</v>
      </c>
      <c r="K156" s="19" t="s">
        <v>279</v>
      </c>
      <c r="L156" s="16">
        <v>3716</v>
      </c>
      <c r="M156" s="17" t="s">
        <v>564</v>
      </c>
      <c r="N156" s="17" t="s">
        <v>562</v>
      </c>
      <c r="O156" s="17" t="s">
        <v>92</v>
      </c>
      <c r="P156" s="18" t="s">
        <v>565</v>
      </c>
      <c r="Q156" s="17" t="s">
        <v>2534</v>
      </c>
      <c r="R156" s="17" t="s">
        <v>566</v>
      </c>
    </row>
    <row r="157" spans="2:18" x14ac:dyDescent="0.25">
      <c r="B157" s="2">
        <v>4343</v>
      </c>
      <c r="C157" s="28">
        <f t="shared" si="2"/>
        <v>3.5374256045104416E-3</v>
      </c>
      <c r="D157" s="10">
        <v>520403</v>
      </c>
      <c r="E157" s="11" t="s">
        <v>569</v>
      </c>
      <c r="F157" s="11" t="s">
        <v>570</v>
      </c>
      <c r="G157" s="11" t="s">
        <v>571</v>
      </c>
      <c r="H157" s="12" t="s">
        <v>2536</v>
      </c>
      <c r="I157" s="11" t="s">
        <v>2537</v>
      </c>
      <c r="J157" s="11" t="s">
        <v>572</v>
      </c>
      <c r="K157" s="19" t="s">
        <v>4</v>
      </c>
      <c r="L157" s="16">
        <v>3219</v>
      </c>
      <c r="M157" s="17" t="s">
        <v>573</v>
      </c>
      <c r="N157" s="17" t="s">
        <v>574</v>
      </c>
      <c r="O157" s="17" t="s">
        <v>575</v>
      </c>
      <c r="P157" s="18" t="s">
        <v>576</v>
      </c>
      <c r="Q157" s="17" t="s">
        <v>577</v>
      </c>
      <c r="R157" s="17" t="s">
        <v>578</v>
      </c>
    </row>
    <row r="158" spans="2:18" x14ac:dyDescent="0.25">
      <c r="B158" s="2">
        <v>1535</v>
      </c>
      <c r="C158" s="28">
        <f t="shared" si="2"/>
        <v>1.2502759159391038E-3</v>
      </c>
      <c r="D158" s="10">
        <v>570320</v>
      </c>
      <c r="E158" s="11" t="s">
        <v>579</v>
      </c>
      <c r="F158" s="11" t="s">
        <v>580</v>
      </c>
      <c r="G158" s="11" t="s">
        <v>581</v>
      </c>
      <c r="H158" s="12" t="s">
        <v>2538</v>
      </c>
      <c r="I158" s="11" t="s">
        <v>2539</v>
      </c>
      <c r="J158" s="11" t="s">
        <v>582</v>
      </c>
      <c r="K158" s="19" t="s">
        <v>4</v>
      </c>
      <c r="L158" s="16">
        <v>3759</v>
      </c>
      <c r="M158" s="17" t="s">
        <v>579</v>
      </c>
      <c r="N158" s="17" t="s">
        <v>580</v>
      </c>
      <c r="O158" s="17" t="s">
        <v>581</v>
      </c>
      <c r="P158" s="18" t="s">
        <v>583</v>
      </c>
      <c r="Q158" s="17" t="s">
        <v>2539</v>
      </c>
      <c r="R158" s="17" t="s">
        <v>582</v>
      </c>
    </row>
    <row r="159" spans="2:18" x14ac:dyDescent="0.25">
      <c r="B159" s="2">
        <v>1616</v>
      </c>
      <c r="C159" s="28">
        <f t="shared" si="2"/>
        <v>1.3162513877248154E-3</v>
      </c>
      <c r="D159" s="10">
        <v>3759</v>
      </c>
      <c r="E159" s="11" t="s">
        <v>579</v>
      </c>
      <c r="F159" s="11" t="s">
        <v>580</v>
      </c>
      <c r="G159" s="11" t="s">
        <v>581</v>
      </c>
      <c r="H159" s="12" t="s">
        <v>2538</v>
      </c>
      <c r="I159" s="11" t="s">
        <v>2539</v>
      </c>
      <c r="J159" s="11" t="s">
        <v>582</v>
      </c>
      <c r="K159" s="19" t="s">
        <v>4</v>
      </c>
      <c r="L159" s="16">
        <v>3759</v>
      </c>
      <c r="M159" s="17" t="s">
        <v>579</v>
      </c>
      <c r="N159" s="17" t="s">
        <v>580</v>
      </c>
      <c r="O159" s="17" t="s">
        <v>581</v>
      </c>
      <c r="P159" s="18" t="s">
        <v>583</v>
      </c>
      <c r="Q159" s="17" t="s">
        <v>2539</v>
      </c>
      <c r="R159" s="17" t="s">
        <v>582</v>
      </c>
    </row>
    <row r="160" spans="2:18" x14ac:dyDescent="0.25">
      <c r="B160" s="2">
        <v>2033</v>
      </c>
      <c r="C160" s="28">
        <f t="shared" si="2"/>
        <v>1.6559028906216273E-3</v>
      </c>
      <c r="D160" s="10">
        <v>470806</v>
      </c>
      <c r="E160" s="11" t="s">
        <v>584</v>
      </c>
      <c r="F160" s="11" t="s">
        <v>585</v>
      </c>
      <c r="G160" s="11" t="s">
        <v>537</v>
      </c>
      <c r="H160" s="12" t="s">
        <v>2521</v>
      </c>
      <c r="I160" s="11" t="s">
        <v>2540</v>
      </c>
      <c r="J160" s="11" t="s">
        <v>586</v>
      </c>
      <c r="K160" s="19" t="s">
        <v>163</v>
      </c>
      <c r="L160" s="16">
        <v>3739</v>
      </c>
      <c r="M160" s="17" t="s">
        <v>587</v>
      </c>
      <c r="N160" s="17" t="s">
        <v>585</v>
      </c>
      <c r="O160" s="17" t="s">
        <v>537</v>
      </c>
      <c r="P160" s="18" t="s">
        <v>539</v>
      </c>
      <c r="Q160" s="17" t="s">
        <v>2541</v>
      </c>
      <c r="R160" s="17" t="s">
        <v>586</v>
      </c>
    </row>
    <row r="161" spans="2:18" x14ac:dyDescent="0.25">
      <c r="B161" s="2">
        <v>2320</v>
      </c>
      <c r="C161" s="28">
        <f t="shared" si="2"/>
        <v>1.889667833862359E-3</v>
      </c>
      <c r="D161" s="10">
        <v>461021</v>
      </c>
      <c r="E161" s="11" t="s">
        <v>588</v>
      </c>
      <c r="F161" s="11" t="s">
        <v>589</v>
      </c>
      <c r="G161" s="11" t="s">
        <v>590</v>
      </c>
      <c r="H161" s="12" t="s">
        <v>2542</v>
      </c>
      <c r="I161" s="11" t="s">
        <v>2543</v>
      </c>
      <c r="J161" s="11" t="s">
        <v>591</v>
      </c>
      <c r="K161" s="19" t="s">
        <v>4</v>
      </c>
      <c r="L161" s="16">
        <v>3624</v>
      </c>
      <c r="M161" s="17" t="s">
        <v>592</v>
      </c>
      <c r="N161" s="17" t="s">
        <v>589</v>
      </c>
      <c r="O161" s="17" t="s">
        <v>590</v>
      </c>
      <c r="P161" s="18" t="s">
        <v>593</v>
      </c>
      <c r="Q161" s="17" t="s">
        <v>594</v>
      </c>
      <c r="R161" s="17" t="s">
        <v>591</v>
      </c>
    </row>
    <row r="162" spans="2:18" x14ac:dyDescent="0.25">
      <c r="B162" s="2">
        <v>1447</v>
      </c>
      <c r="C162" s="28">
        <f t="shared" si="2"/>
        <v>1.1785988601719108E-3</v>
      </c>
      <c r="D162" s="10">
        <v>460720</v>
      </c>
      <c r="E162" s="11" t="s">
        <v>588</v>
      </c>
      <c r="F162" s="11" t="s">
        <v>595</v>
      </c>
      <c r="G162" s="11" t="s">
        <v>596</v>
      </c>
      <c r="H162" s="12" t="s">
        <v>2544</v>
      </c>
      <c r="I162" s="11" t="s">
        <v>2545</v>
      </c>
      <c r="J162" s="11" t="s">
        <v>597</v>
      </c>
      <c r="K162" s="19" t="s">
        <v>4</v>
      </c>
      <c r="L162" s="16">
        <v>3631</v>
      </c>
      <c r="M162" s="17" t="s">
        <v>588</v>
      </c>
      <c r="N162" s="17" t="s">
        <v>598</v>
      </c>
      <c r="O162" s="17" t="s">
        <v>599</v>
      </c>
      <c r="P162" s="18" t="s">
        <v>600</v>
      </c>
      <c r="Q162" s="17" t="s">
        <v>2545</v>
      </c>
      <c r="R162" s="17" t="s">
        <v>601</v>
      </c>
    </row>
    <row r="163" spans="2:18" x14ac:dyDescent="0.25">
      <c r="B163" s="2">
        <v>1486</v>
      </c>
      <c r="C163" s="28">
        <f t="shared" si="2"/>
        <v>1.2103648280687351E-3</v>
      </c>
      <c r="D163" s="10">
        <v>460721</v>
      </c>
      <c r="E163" s="11" t="s">
        <v>588</v>
      </c>
      <c r="F163" s="11" t="s">
        <v>602</v>
      </c>
      <c r="G163" s="11" t="s">
        <v>599</v>
      </c>
      <c r="H163" s="12" t="s">
        <v>2546</v>
      </c>
      <c r="I163" s="11" t="s">
        <v>2547</v>
      </c>
      <c r="J163" s="11" t="s">
        <v>603</v>
      </c>
      <c r="K163" s="19" t="s">
        <v>4</v>
      </c>
      <c r="L163" s="16">
        <v>3645</v>
      </c>
      <c r="M163" s="17" t="s">
        <v>588</v>
      </c>
      <c r="N163" s="17" t="s">
        <v>602</v>
      </c>
      <c r="O163" s="17" t="s">
        <v>599</v>
      </c>
      <c r="P163" s="18" t="s">
        <v>600</v>
      </c>
      <c r="Q163" s="17" t="s">
        <v>2548</v>
      </c>
      <c r="R163" s="17" t="s">
        <v>604</v>
      </c>
    </row>
    <row r="164" spans="2:18" x14ac:dyDescent="0.25">
      <c r="B164" s="2">
        <v>2252</v>
      </c>
      <c r="C164" s="28">
        <f t="shared" si="2"/>
        <v>1.8342810180422553E-3</v>
      </c>
      <c r="D164" s="10">
        <v>460601</v>
      </c>
      <c r="E164" s="11" t="s">
        <v>588</v>
      </c>
      <c r="F164" s="11" t="s">
        <v>605</v>
      </c>
      <c r="G164" s="11" t="s">
        <v>294</v>
      </c>
      <c r="H164" s="12" t="s">
        <v>2549</v>
      </c>
      <c r="I164" s="11" t="s">
        <v>2550</v>
      </c>
      <c r="J164" s="11" t="s">
        <v>606</v>
      </c>
      <c r="K164" s="19" t="s">
        <v>4</v>
      </c>
      <c r="L164" s="16">
        <v>3619</v>
      </c>
      <c r="M164" s="17" t="s">
        <v>588</v>
      </c>
      <c r="N164" s="17" t="s">
        <v>605</v>
      </c>
      <c r="O164" s="17" t="s">
        <v>294</v>
      </c>
      <c r="P164" s="18" t="s">
        <v>607</v>
      </c>
      <c r="Q164" s="17" t="s">
        <v>2551</v>
      </c>
      <c r="R164" s="17" t="s">
        <v>608</v>
      </c>
    </row>
    <row r="165" spans="2:18" x14ac:dyDescent="0.25">
      <c r="B165" s="2">
        <v>2936</v>
      </c>
      <c r="C165" s="28">
        <f t="shared" si="2"/>
        <v>2.3914072242327091E-3</v>
      </c>
      <c r="D165" s="10">
        <v>470318</v>
      </c>
      <c r="E165" s="11" t="s">
        <v>588</v>
      </c>
      <c r="F165" s="11" t="s">
        <v>609</v>
      </c>
      <c r="G165" s="11" t="s">
        <v>610</v>
      </c>
      <c r="H165" s="12" t="s">
        <v>2552</v>
      </c>
      <c r="I165" s="11" t="s">
        <v>2553</v>
      </c>
      <c r="J165" s="11" t="s">
        <v>611</v>
      </c>
      <c r="K165" s="19" t="s">
        <v>4</v>
      </c>
      <c r="L165" s="16">
        <v>3725</v>
      </c>
      <c r="M165" s="17" t="s">
        <v>588</v>
      </c>
      <c r="N165" s="17" t="s">
        <v>612</v>
      </c>
      <c r="O165" s="17" t="s">
        <v>610</v>
      </c>
      <c r="P165" s="18" t="s">
        <v>613</v>
      </c>
      <c r="Q165" s="17" t="s">
        <v>2554</v>
      </c>
      <c r="R165" s="17" t="s">
        <v>614</v>
      </c>
    </row>
    <row r="166" spans="2:18" x14ac:dyDescent="0.25">
      <c r="B166" s="2">
        <v>3280</v>
      </c>
      <c r="C166" s="28">
        <f t="shared" si="2"/>
        <v>2.6715993513226452E-3</v>
      </c>
      <c r="D166" s="10">
        <v>470211</v>
      </c>
      <c r="E166" s="11" t="s">
        <v>588</v>
      </c>
      <c r="F166" s="11" t="s">
        <v>615</v>
      </c>
      <c r="G166" s="11" t="s">
        <v>92</v>
      </c>
      <c r="H166" s="12" t="s">
        <v>2555</v>
      </c>
      <c r="I166" s="11" t="s">
        <v>2556</v>
      </c>
      <c r="J166" s="11" t="s">
        <v>616</v>
      </c>
      <c r="K166" s="19" t="s">
        <v>4</v>
      </c>
      <c r="L166" s="16">
        <v>3722</v>
      </c>
      <c r="M166" s="17" t="s">
        <v>588</v>
      </c>
      <c r="N166" s="17" t="s">
        <v>615</v>
      </c>
      <c r="O166" s="17" t="s">
        <v>92</v>
      </c>
      <c r="P166" s="18" t="s">
        <v>617</v>
      </c>
      <c r="Q166" s="17" t="s">
        <v>618</v>
      </c>
      <c r="R166" s="17" t="s">
        <v>619</v>
      </c>
    </row>
    <row r="167" spans="2:18" x14ac:dyDescent="0.25">
      <c r="B167" s="2">
        <v>2076</v>
      </c>
      <c r="C167" s="28">
        <f t="shared" si="2"/>
        <v>1.6909269065078694E-3</v>
      </c>
      <c r="D167" s="10">
        <v>461103</v>
      </c>
      <c r="E167" s="11" t="s">
        <v>588</v>
      </c>
      <c r="F167" s="11" t="s">
        <v>620</v>
      </c>
      <c r="G167" s="11" t="s">
        <v>621</v>
      </c>
      <c r="H167" s="12" t="s">
        <v>2557</v>
      </c>
      <c r="I167" s="11" t="s">
        <v>2558</v>
      </c>
      <c r="J167" s="11" t="s">
        <v>622</v>
      </c>
      <c r="K167" s="19" t="s">
        <v>4</v>
      </c>
      <c r="L167" s="16">
        <v>3628</v>
      </c>
      <c r="M167" s="17" t="s">
        <v>588</v>
      </c>
      <c r="N167" s="17" t="s">
        <v>620</v>
      </c>
      <c r="O167" s="17" t="s">
        <v>621</v>
      </c>
      <c r="P167" s="18" t="s">
        <v>623</v>
      </c>
      <c r="Q167" s="17" t="s">
        <v>2559</v>
      </c>
      <c r="R167" s="17" t="s">
        <v>624</v>
      </c>
    </row>
    <row r="168" spans="2:18" x14ac:dyDescent="0.25">
      <c r="B168" s="2">
        <v>1602</v>
      </c>
      <c r="C168" s="28">
        <f t="shared" si="2"/>
        <v>1.304848219761853E-3</v>
      </c>
      <c r="D168" s="10">
        <v>461129</v>
      </c>
      <c r="E168" s="11" t="s">
        <v>588</v>
      </c>
      <c r="F168" s="11" t="s">
        <v>625</v>
      </c>
      <c r="G168" s="11" t="s">
        <v>626</v>
      </c>
      <c r="H168" s="12" t="s">
        <v>2560</v>
      </c>
      <c r="I168" s="11" t="s">
        <v>2561</v>
      </c>
      <c r="J168" s="11" t="s">
        <v>627</v>
      </c>
      <c r="K168" s="19" t="s">
        <v>4</v>
      </c>
      <c r="L168" s="16">
        <v>3604</v>
      </c>
      <c r="M168" s="17" t="s">
        <v>588</v>
      </c>
      <c r="N168" s="17" t="s">
        <v>625</v>
      </c>
      <c r="O168" s="17" t="s">
        <v>626</v>
      </c>
      <c r="P168" s="18" t="s">
        <v>628</v>
      </c>
      <c r="Q168" s="17" t="s">
        <v>2561</v>
      </c>
      <c r="R168" s="17" t="s">
        <v>629</v>
      </c>
    </row>
    <row r="169" spans="2:18" x14ac:dyDescent="0.25">
      <c r="B169" s="2">
        <v>2164</v>
      </c>
      <c r="C169" s="28">
        <f t="shared" si="2"/>
        <v>1.7626039622750623E-3</v>
      </c>
      <c r="D169" s="10">
        <v>450417</v>
      </c>
      <c r="E169" s="11" t="s">
        <v>588</v>
      </c>
      <c r="F169" s="11" t="s">
        <v>630</v>
      </c>
      <c r="G169" s="11" t="s">
        <v>631</v>
      </c>
      <c r="H169" s="12" t="s">
        <v>2562</v>
      </c>
      <c r="I169" s="11" t="s">
        <v>2563</v>
      </c>
      <c r="J169" s="11" t="s">
        <v>632</v>
      </c>
      <c r="K169" s="19" t="s">
        <v>4</v>
      </c>
      <c r="L169" s="16">
        <v>3518</v>
      </c>
      <c r="M169" s="17" t="s">
        <v>588</v>
      </c>
      <c r="N169" s="17" t="s">
        <v>633</v>
      </c>
      <c r="O169" s="17" t="s">
        <v>631</v>
      </c>
      <c r="P169" s="18" t="s">
        <v>634</v>
      </c>
      <c r="Q169" s="17" t="s">
        <v>2564</v>
      </c>
      <c r="R169" s="17" t="s">
        <v>635</v>
      </c>
    </row>
    <row r="170" spans="2:18" x14ac:dyDescent="0.25">
      <c r="B170" s="2">
        <v>2607</v>
      </c>
      <c r="C170" s="28">
        <f t="shared" si="2"/>
        <v>2.1234327771030904E-3</v>
      </c>
      <c r="D170" s="10">
        <v>450707</v>
      </c>
      <c r="E170" s="11" t="s">
        <v>588</v>
      </c>
      <c r="F170" s="11" t="s">
        <v>636</v>
      </c>
      <c r="G170" s="11" t="s">
        <v>637</v>
      </c>
      <c r="H170" s="12" t="s">
        <v>2565</v>
      </c>
      <c r="I170" s="11" t="s">
        <v>2566</v>
      </c>
      <c r="J170" s="11" t="s">
        <v>638</v>
      </c>
      <c r="K170" s="19" t="s">
        <v>4</v>
      </c>
      <c r="L170" s="16">
        <v>3514</v>
      </c>
      <c r="M170" s="17" t="s">
        <v>588</v>
      </c>
      <c r="N170" s="17" t="s">
        <v>636</v>
      </c>
      <c r="O170" s="17" t="s">
        <v>637</v>
      </c>
      <c r="P170" s="18" t="s">
        <v>639</v>
      </c>
      <c r="Q170" s="17" t="s">
        <v>2566</v>
      </c>
      <c r="R170" s="17" t="s">
        <v>640</v>
      </c>
    </row>
    <row r="171" spans="2:18" x14ac:dyDescent="0.25">
      <c r="B171" s="2">
        <v>2056</v>
      </c>
      <c r="C171" s="28">
        <f t="shared" si="2"/>
        <v>1.6746366665607801E-3</v>
      </c>
      <c r="D171" s="10">
        <v>460318</v>
      </c>
      <c r="E171" s="11" t="s">
        <v>641</v>
      </c>
      <c r="F171" s="11" t="s">
        <v>642</v>
      </c>
      <c r="G171" s="11" t="s">
        <v>643</v>
      </c>
      <c r="H171" s="12" t="s">
        <v>2567</v>
      </c>
      <c r="I171" s="11" t="s">
        <v>644</v>
      </c>
      <c r="J171" s="11" t="s">
        <v>645</v>
      </c>
      <c r="K171" s="19" t="s">
        <v>279</v>
      </c>
      <c r="L171" s="16">
        <v>3632</v>
      </c>
      <c r="M171" s="17" t="s">
        <v>588</v>
      </c>
      <c r="N171" s="17" t="s">
        <v>642</v>
      </c>
      <c r="O171" s="17" t="s">
        <v>643</v>
      </c>
      <c r="P171" s="18" t="s">
        <v>646</v>
      </c>
      <c r="Q171" s="17" t="s">
        <v>2568</v>
      </c>
      <c r="R171" s="17" t="s">
        <v>647</v>
      </c>
    </row>
    <row r="172" spans="2:18" x14ac:dyDescent="0.25">
      <c r="B172" s="2">
        <v>1742</v>
      </c>
      <c r="C172" s="28">
        <f t="shared" si="2"/>
        <v>1.418879899391478E-3</v>
      </c>
      <c r="D172" s="10">
        <v>440612</v>
      </c>
      <c r="E172" s="11" t="s">
        <v>588</v>
      </c>
      <c r="F172" s="11" t="s">
        <v>648</v>
      </c>
      <c r="G172" s="11" t="s">
        <v>649</v>
      </c>
      <c r="H172" s="12" t="s">
        <v>2569</v>
      </c>
      <c r="I172" s="11" t="s">
        <v>2570</v>
      </c>
      <c r="J172" s="11" t="s">
        <v>650</v>
      </c>
      <c r="K172" s="19" t="s">
        <v>4</v>
      </c>
      <c r="L172" s="16">
        <v>3414</v>
      </c>
      <c r="M172" s="17" t="s">
        <v>588</v>
      </c>
      <c r="N172" s="17" t="s">
        <v>648</v>
      </c>
      <c r="O172" s="17" t="s">
        <v>649</v>
      </c>
      <c r="P172" s="18" t="s">
        <v>651</v>
      </c>
      <c r="Q172" s="17" t="s">
        <v>2571</v>
      </c>
      <c r="R172" s="17" t="s">
        <v>652</v>
      </c>
    </row>
    <row r="173" spans="2:18" x14ac:dyDescent="0.25">
      <c r="B173" s="2">
        <v>1268</v>
      </c>
      <c r="C173" s="28">
        <f t="shared" si="2"/>
        <v>1.0328012126454616E-3</v>
      </c>
      <c r="D173" s="10">
        <v>470518</v>
      </c>
      <c r="E173" s="11" t="s">
        <v>588</v>
      </c>
      <c r="F173" s="11" t="s">
        <v>653</v>
      </c>
      <c r="G173" s="11" t="s">
        <v>654</v>
      </c>
      <c r="H173" s="12" t="s">
        <v>2572</v>
      </c>
      <c r="I173" s="11" t="s">
        <v>2573</v>
      </c>
      <c r="J173" s="11" t="s">
        <v>655</v>
      </c>
      <c r="K173" s="19" t="s">
        <v>274</v>
      </c>
      <c r="L173" s="16">
        <v>3713</v>
      </c>
      <c r="M173" s="17" t="s">
        <v>588</v>
      </c>
      <c r="N173" s="17" t="s">
        <v>656</v>
      </c>
      <c r="O173" s="17" t="s">
        <v>657</v>
      </c>
      <c r="P173" s="18" t="s">
        <v>658</v>
      </c>
      <c r="Q173" s="17" t="s">
        <v>659</v>
      </c>
      <c r="R173" s="17" t="s">
        <v>660</v>
      </c>
    </row>
    <row r="174" spans="2:18" x14ac:dyDescent="0.25">
      <c r="B174" s="2">
        <v>1124</v>
      </c>
      <c r="C174" s="28">
        <f t="shared" si="2"/>
        <v>9.155114850264187E-4</v>
      </c>
      <c r="D174" s="10">
        <v>470533</v>
      </c>
      <c r="E174" s="11" t="s">
        <v>588</v>
      </c>
      <c r="F174" s="11" t="s">
        <v>653</v>
      </c>
      <c r="G174" s="11" t="s">
        <v>661</v>
      </c>
      <c r="H174" s="12" t="s">
        <v>2572</v>
      </c>
      <c r="I174" s="11" t="s">
        <v>2574</v>
      </c>
      <c r="J174" s="11" t="s">
        <v>655</v>
      </c>
      <c r="K174" s="19" t="s">
        <v>274</v>
      </c>
      <c r="L174" s="16">
        <v>3713</v>
      </c>
      <c r="M174" s="17" t="s">
        <v>588</v>
      </c>
      <c r="N174" s="17" t="s">
        <v>656</v>
      </c>
      <c r="O174" s="17" t="s">
        <v>657</v>
      </c>
      <c r="P174" s="18" t="s">
        <v>658</v>
      </c>
      <c r="Q174" s="17" t="s">
        <v>659</v>
      </c>
      <c r="R174" s="17" t="s">
        <v>660</v>
      </c>
    </row>
    <row r="175" spans="2:18" x14ac:dyDescent="0.25">
      <c r="B175" s="2">
        <v>2795</v>
      </c>
      <c r="C175" s="28">
        <f t="shared" si="2"/>
        <v>2.2765610326057296E-3</v>
      </c>
      <c r="D175" s="10">
        <v>470542</v>
      </c>
      <c r="E175" s="11" t="s">
        <v>588</v>
      </c>
      <c r="F175" s="11" t="s">
        <v>662</v>
      </c>
      <c r="G175" s="11" t="s">
        <v>663</v>
      </c>
      <c r="H175" s="12" t="s">
        <v>2575</v>
      </c>
      <c r="I175" s="11" t="s">
        <v>2576</v>
      </c>
      <c r="J175" s="11" t="s">
        <v>664</v>
      </c>
      <c r="K175" s="19" t="s">
        <v>4</v>
      </c>
      <c r="L175" s="16">
        <v>3767</v>
      </c>
      <c r="M175" s="17" t="s">
        <v>665</v>
      </c>
      <c r="N175" s="17" t="s">
        <v>666</v>
      </c>
      <c r="O175" s="17" t="s">
        <v>663</v>
      </c>
      <c r="P175" s="18" t="s">
        <v>667</v>
      </c>
      <c r="Q175" s="17" t="s">
        <v>2576</v>
      </c>
      <c r="R175" s="17" t="s">
        <v>668</v>
      </c>
    </row>
    <row r="176" spans="2:18" x14ac:dyDescent="0.25">
      <c r="B176" s="2">
        <v>2474</v>
      </c>
      <c r="C176" s="28">
        <f t="shared" si="2"/>
        <v>2.0151026814549467E-3</v>
      </c>
      <c r="D176" s="10">
        <v>470543</v>
      </c>
      <c r="E176" s="11" t="s">
        <v>588</v>
      </c>
      <c r="F176" s="11" t="s">
        <v>669</v>
      </c>
      <c r="G176" s="11" t="s">
        <v>661</v>
      </c>
      <c r="H176" s="12" t="s">
        <v>2572</v>
      </c>
      <c r="I176" s="11" t="s">
        <v>2577</v>
      </c>
      <c r="J176" s="11" t="s">
        <v>655</v>
      </c>
      <c r="K176" s="19" t="s">
        <v>274</v>
      </c>
      <c r="L176" s="16">
        <v>3713</v>
      </c>
      <c r="M176" s="17" t="s">
        <v>588</v>
      </c>
      <c r="N176" s="17" t="s">
        <v>656</v>
      </c>
      <c r="O176" s="17" t="s">
        <v>657</v>
      </c>
      <c r="P176" s="18" t="s">
        <v>658</v>
      </c>
      <c r="Q176" s="17" t="s">
        <v>659</v>
      </c>
      <c r="R176" s="17" t="s">
        <v>660</v>
      </c>
    </row>
    <row r="177" spans="2:18" x14ac:dyDescent="0.25">
      <c r="B177" s="2">
        <v>1170</v>
      </c>
      <c r="C177" s="28">
        <f t="shared" si="2"/>
        <v>9.5297903690472413E-4</v>
      </c>
      <c r="D177" s="10">
        <v>470544</v>
      </c>
      <c r="E177" s="11" t="s">
        <v>588</v>
      </c>
      <c r="F177" s="11" t="s">
        <v>670</v>
      </c>
      <c r="G177" s="11" t="s">
        <v>671</v>
      </c>
      <c r="H177" s="12" t="s">
        <v>2578</v>
      </c>
      <c r="I177" s="11" t="s">
        <v>2579</v>
      </c>
      <c r="J177" s="11" t="s">
        <v>672</v>
      </c>
      <c r="K177" s="19" t="s">
        <v>4</v>
      </c>
      <c r="L177" s="16">
        <v>3719</v>
      </c>
      <c r="M177" s="17" t="s">
        <v>588</v>
      </c>
      <c r="N177" s="17" t="s">
        <v>673</v>
      </c>
      <c r="O177" s="17" t="s">
        <v>671</v>
      </c>
      <c r="P177" s="18" t="s">
        <v>674</v>
      </c>
      <c r="Q177" s="17" t="s">
        <v>2580</v>
      </c>
      <c r="R177" s="17" t="s">
        <v>675</v>
      </c>
    </row>
    <row r="178" spans="2:18" x14ac:dyDescent="0.25">
      <c r="B178" s="2">
        <v>5490</v>
      </c>
      <c r="C178" s="28">
        <f t="shared" si="2"/>
        <v>4.4716708654760134E-3</v>
      </c>
      <c r="D178" s="10">
        <v>471102</v>
      </c>
      <c r="E178" s="11" t="s">
        <v>588</v>
      </c>
      <c r="F178" s="11" t="s">
        <v>676</v>
      </c>
      <c r="G178" s="11" t="s">
        <v>677</v>
      </c>
      <c r="H178" s="12" t="s">
        <v>2581</v>
      </c>
      <c r="I178" s="11" t="s">
        <v>2582</v>
      </c>
      <c r="J178" s="11" t="s">
        <v>678</v>
      </c>
      <c r="K178" s="19" t="s">
        <v>4</v>
      </c>
      <c r="L178" s="16">
        <v>3703</v>
      </c>
      <c r="M178" s="17" t="s">
        <v>588</v>
      </c>
      <c r="N178" s="17" t="s">
        <v>676</v>
      </c>
      <c r="O178" s="17" t="s">
        <v>677</v>
      </c>
      <c r="P178" s="18" t="s">
        <v>679</v>
      </c>
      <c r="Q178" s="17" t="s">
        <v>2582</v>
      </c>
      <c r="R178" s="17" t="s">
        <v>680</v>
      </c>
    </row>
    <row r="179" spans="2:18" x14ac:dyDescent="0.25">
      <c r="B179" s="2">
        <v>820</v>
      </c>
      <c r="C179" s="28">
        <f t="shared" si="2"/>
        <v>6.678998378306613E-4</v>
      </c>
      <c r="D179" s="10">
        <v>510908</v>
      </c>
      <c r="E179" s="11" t="s">
        <v>588</v>
      </c>
      <c r="F179" s="11" t="s">
        <v>681</v>
      </c>
      <c r="G179" s="11" t="s">
        <v>114</v>
      </c>
      <c r="H179" s="12" t="s">
        <v>2341</v>
      </c>
      <c r="I179" s="11" t="s">
        <v>2583</v>
      </c>
      <c r="J179" s="11" t="s">
        <v>682</v>
      </c>
      <c r="K179" s="19" t="s">
        <v>4</v>
      </c>
      <c r="L179" s="16">
        <v>3115</v>
      </c>
      <c r="M179" s="17" t="s">
        <v>588</v>
      </c>
      <c r="N179" s="17" t="s">
        <v>681</v>
      </c>
      <c r="O179" s="17" t="s">
        <v>114</v>
      </c>
      <c r="P179" s="18" t="s">
        <v>683</v>
      </c>
      <c r="Q179" s="17" t="s">
        <v>684</v>
      </c>
      <c r="R179" s="17" t="s">
        <v>685</v>
      </c>
    </row>
    <row r="180" spans="2:18" x14ac:dyDescent="0.25">
      <c r="B180" s="2">
        <v>3376</v>
      </c>
      <c r="C180" s="28">
        <f t="shared" si="2"/>
        <v>2.749792503068674E-3</v>
      </c>
      <c r="D180" s="10">
        <v>571109</v>
      </c>
      <c r="E180" s="11" t="s">
        <v>588</v>
      </c>
      <c r="F180" s="11" t="s">
        <v>686</v>
      </c>
      <c r="G180" s="11" t="s">
        <v>687</v>
      </c>
      <c r="H180" s="12" t="s">
        <v>2584</v>
      </c>
      <c r="I180" s="11" t="s">
        <v>2585</v>
      </c>
      <c r="J180" s="11" t="s">
        <v>688</v>
      </c>
      <c r="K180" s="19" t="s">
        <v>4</v>
      </c>
      <c r="L180" s="16">
        <v>3744</v>
      </c>
      <c r="M180" s="17" t="s">
        <v>588</v>
      </c>
      <c r="N180" s="17" t="s">
        <v>689</v>
      </c>
      <c r="O180" s="17" t="s">
        <v>687</v>
      </c>
      <c r="P180" s="18" t="s">
        <v>690</v>
      </c>
      <c r="Q180" s="17" t="s">
        <v>2586</v>
      </c>
      <c r="R180" s="17" t="s">
        <v>691</v>
      </c>
    </row>
    <row r="181" spans="2:18" x14ac:dyDescent="0.25">
      <c r="B181" s="2">
        <v>19</v>
      </c>
      <c r="C181" s="28">
        <f t="shared" si="2"/>
        <v>1.5475727949734837E-5</v>
      </c>
      <c r="D181" s="10">
        <v>3767</v>
      </c>
      <c r="E181" s="11" t="s">
        <v>588</v>
      </c>
      <c r="F181" s="11" t="s">
        <v>666</v>
      </c>
      <c r="G181" s="11" t="s">
        <v>663</v>
      </c>
      <c r="H181" s="12" t="s">
        <v>2575</v>
      </c>
      <c r="I181" s="11" t="s">
        <v>2576</v>
      </c>
      <c r="J181" s="11" t="s">
        <v>664</v>
      </c>
      <c r="K181" s="19" t="s">
        <v>4</v>
      </c>
      <c r="L181" s="16">
        <v>3767</v>
      </c>
      <c r="M181" s="17" t="s">
        <v>665</v>
      </c>
      <c r="N181" s="17" t="s">
        <v>666</v>
      </c>
      <c r="O181" s="17" t="s">
        <v>663</v>
      </c>
      <c r="P181" s="18" t="s">
        <v>667</v>
      </c>
      <c r="Q181" s="17" t="s">
        <v>2576</v>
      </c>
      <c r="R181" s="17" t="s">
        <v>668</v>
      </c>
    </row>
    <row r="182" spans="2:18" x14ac:dyDescent="0.25">
      <c r="B182" s="2">
        <v>3</v>
      </c>
      <c r="C182" s="28">
        <f t="shared" si="2"/>
        <v>2.443535992063395E-6</v>
      </c>
      <c r="D182" s="10">
        <v>3725</v>
      </c>
      <c r="E182" s="11" t="s">
        <v>588</v>
      </c>
      <c r="F182" s="11" t="s">
        <v>692</v>
      </c>
      <c r="G182" s="11" t="s">
        <v>610</v>
      </c>
      <c r="H182" s="12" t="s">
        <v>2552</v>
      </c>
      <c r="I182" s="11" t="s">
        <v>2587</v>
      </c>
      <c r="J182" s="11" t="s">
        <v>693</v>
      </c>
      <c r="K182" s="19" t="s">
        <v>4</v>
      </c>
      <c r="L182" s="16">
        <v>3725</v>
      </c>
      <c r="M182" s="17" t="s">
        <v>588</v>
      </c>
      <c r="N182" s="17" t="s">
        <v>612</v>
      </c>
      <c r="O182" s="17" t="s">
        <v>610</v>
      </c>
      <c r="P182" s="18" t="s">
        <v>613</v>
      </c>
      <c r="Q182" s="17" t="s">
        <v>2554</v>
      </c>
      <c r="R182" s="17" t="s">
        <v>614</v>
      </c>
    </row>
    <row r="183" spans="2:18" x14ac:dyDescent="0.25">
      <c r="B183" s="2">
        <v>58</v>
      </c>
      <c r="C183" s="28">
        <f t="shared" si="2"/>
        <v>4.7241695846558973E-5</v>
      </c>
      <c r="D183" s="10">
        <v>3744</v>
      </c>
      <c r="E183" s="11" t="s">
        <v>588</v>
      </c>
      <c r="F183" s="11" t="s">
        <v>694</v>
      </c>
      <c r="G183" s="11" t="s">
        <v>687</v>
      </c>
      <c r="H183" s="12" t="s">
        <v>2584</v>
      </c>
      <c r="I183" s="11" t="s">
        <v>2585</v>
      </c>
      <c r="J183" s="11" t="s">
        <v>695</v>
      </c>
      <c r="K183" s="19" t="s">
        <v>4</v>
      </c>
      <c r="L183" s="16">
        <v>3744</v>
      </c>
      <c r="M183" s="17" t="s">
        <v>588</v>
      </c>
      <c r="N183" s="17" t="s">
        <v>689</v>
      </c>
      <c r="O183" s="17" t="s">
        <v>687</v>
      </c>
      <c r="P183" s="18" t="s">
        <v>690</v>
      </c>
      <c r="Q183" s="17" t="s">
        <v>2586</v>
      </c>
      <c r="R183" s="17" t="s">
        <v>691</v>
      </c>
    </row>
    <row r="184" spans="2:18" x14ac:dyDescent="0.25">
      <c r="B184" s="2">
        <v>1</v>
      </c>
      <c r="C184" s="28">
        <f t="shared" si="2"/>
        <v>8.1451199735446507E-7</v>
      </c>
      <c r="D184" s="10">
        <v>3722</v>
      </c>
      <c r="E184" s="11" t="s">
        <v>588</v>
      </c>
      <c r="F184" s="11" t="s">
        <v>615</v>
      </c>
      <c r="G184" s="11" t="s">
        <v>92</v>
      </c>
      <c r="H184" s="12" t="s">
        <v>2588</v>
      </c>
      <c r="I184" s="11" t="s">
        <v>2589</v>
      </c>
      <c r="J184" s="11" t="s">
        <v>696</v>
      </c>
      <c r="K184" s="19" t="s">
        <v>4</v>
      </c>
      <c r="L184" s="16">
        <v>3722</v>
      </c>
      <c r="M184" s="17" t="s">
        <v>588</v>
      </c>
      <c r="N184" s="17" t="s">
        <v>615</v>
      </c>
      <c r="O184" s="17" t="s">
        <v>92</v>
      </c>
      <c r="P184" s="18" t="s">
        <v>617</v>
      </c>
      <c r="Q184" s="17" t="s">
        <v>618</v>
      </c>
      <c r="R184" s="17" t="s">
        <v>619</v>
      </c>
    </row>
    <row r="185" spans="2:18" x14ac:dyDescent="0.25">
      <c r="B185" s="2">
        <v>3</v>
      </c>
      <c r="C185" s="28">
        <f t="shared" si="2"/>
        <v>2.443535992063395E-6</v>
      </c>
      <c r="D185" s="10">
        <v>3719</v>
      </c>
      <c r="E185" s="11" t="s">
        <v>588</v>
      </c>
      <c r="F185" s="11" t="s">
        <v>673</v>
      </c>
      <c r="G185" s="11" t="s">
        <v>671</v>
      </c>
      <c r="H185" s="12" t="s">
        <v>2590</v>
      </c>
      <c r="I185" s="11" t="s">
        <v>2580</v>
      </c>
      <c r="J185" s="11" t="s">
        <v>672</v>
      </c>
      <c r="K185" s="19" t="s">
        <v>4</v>
      </c>
      <c r="L185" s="16">
        <v>3719</v>
      </c>
      <c r="M185" s="17" t="s">
        <v>588</v>
      </c>
      <c r="N185" s="17" t="s">
        <v>673</v>
      </c>
      <c r="O185" s="17" t="s">
        <v>671</v>
      </c>
      <c r="P185" s="18" t="s">
        <v>674</v>
      </c>
      <c r="Q185" s="17" t="s">
        <v>2580</v>
      </c>
      <c r="R185" s="17" t="s">
        <v>675</v>
      </c>
    </row>
    <row r="186" spans="2:18" x14ac:dyDescent="0.25">
      <c r="B186" s="2">
        <v>7</v>
      </c>
      <c r="C186" s="28">
        <f t="shared" si="2"/>
        <v>5.7015839814812553E-6</v>
      </c>
      <c r="D186" s="10">
        <v>3713</v>
      </c>
      <c r="E186" s="11" t="s">
        <v>588</v>
      </c>
      <c r="F186" s="11" t="s">
        <v>669</v>
      </c>
      <c r="G186" s="11" t="s">
        <v>697</v>
      </c>
      <c r="H186" s="12" t="s">
        <v>2572</v>
      </c>
      <c r="I186" s="11" t="s">
        <v>698</v>
      </c>
      <c r="J186" s="11" t="s">
        <v>655</v>
      </c>
      <c r="K186" s="19" t="s">
        <v>274</v>
      </c>
      <c r="L186" s="16">
        <v>3713</v>
      </c>
      <c r="M186" s="17" t="s">
        <v>588</v>
      </c>
      <c r="N186" s="17" t="s">
        <v>656</v>
      </c>
      <c r="O186" s="17" t="s">
        <v>657</v>
      </c>
      <c r="P186" s="18" t="s">
        <v>658</v>
      </c>
      <c r="Q186" s="17" t="s">
        <v>659</v>
      </c>
      <c r="R186" s="17" t="s">
        <v>660</v>
      </c>
    </row>
    <row r="187" spans="2:18" x14ac:dyDescent="0.25">
      <c r="B187" s="2">
        <v>6</v>
      </c>
      <c r="C187" s="28">
        <f t="shared" si="2"/>
        <v>4.88707198412679E-6</v>
      </c>
      <c r="D187" s="10">
        <v>3703</v>
      </c>
      <c r="E187" s="11" t="s">
        <v>588</v>
      </c>
      <c r="F187" s="11" t="s">
        <v>676</v>
      </c>
      <c r="G187" s="11" t="s">
        <v>677</v>
      </c>
      <c r="H187" s="12" t="s">
        <v>2581</v>
      </c>
      <c r="I187" s="11" t="s">
        <v>2591</v>
      </c>
      <c r="J187" s="11" t="s">
        <v>699</v>
      </c>
      <c r="K187" s="19" t="s">
        <v>4</v>
      </c>
      <c r="L187" s="16">
        <v>3703</v>
      </c>
      <c r="M187" s="17" t="s">
        <v>588</v>
      </c>
      <c r="N187" s="17" t="s">
        <v>676</v>
      </c>
      <c r="O187" s="17" t="s">
        <v>677</v>
      </c>
      <c r="P187" s="18" t="s">
        <v>679</v>
      </c>
      <c r="Q187" s="17" t="s">
        <v>2582</v>
      </c>
      <c r="R187" s="17" t="s">
        <v>680</v>
      </c>
    </row>
    <row r="188" spans="2:18" x14ac:dyDescent="0.25">
      <c r="B188" s="2">
        <v>2976</v>
      </c>
      <c r="C188" s="28">
        <f t="shared" si="2"/>
        <v>2.4239877041268881E-3</v>
      </c>
      <c r="D188" s="10">
        <v>410108</v>
      </c>
      <c r="E188" s="11" t="s">
        <v>588</v>
      </c>
      <c r="F188" s="11" t="s">
        <v>700</v>
      </c>
      <c r="G188" s="11" t="s">
        <v>111</v>
      </c>
      <c r="H188" s="12" t="s">
        <v>2592</v>
      </c>
      <c r="I188" s="11" t="s">
        <v>2593</v>
      </c>
      <c r="J188" s="11" t="s">
        <v>701</v>
      </c>
      <c r="K188" s="19" t="s">
        <v>4</v>
      </c>
      <c r="L188" s="16">
        <v>3100</v>
      </c>
      <c r="M188" s="17" t="s">
        <v>588</v>
      </c>
      <c r="N188" s="17" t="s">
        <v>700</v>
      </c>
      <c r="O188" s="17" t="s">
        <v>702</v>
      </c>
      <c r="P188" s="18" t="s">
        <v>703</v>
      </c>
      <c r="Q188" s="17" t="s">
        <v>704</v>
      </c>
      <c r="R188" s="17" t="s">
        <v>705</v>
      </c>
    </row>
    <row r="189" spans="2:18" x14ac:dyDescent="0.25">
      <c r="B189" s="2">
        <v>5935</v>
      </c>
      <c r="C189" s="28">
        <f t="shared" si="2"/>
        <v>4.8341287042987496E-3</v>
      </c>
      <c r="D189" s="10">
        <v>410432</v>
      </c>
      <c r="E189" s="11" t="s">
        <v>706</v>
      </c>
      <c r="F189" s="11" t="s">
        <v>707</v>
      </c>
      <c r="G189" s="11" t="s">
        <v>111</v>
      </c>
      <c r="H189" s="12" t="s">
        <v>2594</v>
      </c>
      <c r="I189" s="11" t="s">
        <v>2595</v>
      </c>
      <c r="J189" s="11" t="s">
        <v>708</v>
      </c>
      <c r="K189" s="19" t="s">
        <v>279</v>
      </c>
      <c r="L189" s="16">
        <v>3107</v>
      </c>
      <c r="M189" s="17" t="s">
        <v>588</v>
      </c>
      <c r="N189" s="17" t="s">
        <v>707</v>
      </c>
      <c r="O189" s="17" t="s">
        <v>702</v>
      </c>
      <c r="P189" s="18" t="s">
        <v>709</v>
      </c>
      <c r="Q189" s="17" t="s">
        <v>710</v>
      </c>
      <c r="R189" s="17" t="s">
        <v>711</v>
      </c>
    </row>
    <row r="190" spans="2:18" x14ac:dyDescent="0.25">
      <c r="B190" s="2">
        <v>1992</v>
      </c>
      <c r="C190" s="28">
        <f t="shared" si="2"/>
        <v>1.6225078987300943E-3</v>
      </c>
      <c r="D190" s="10">
        <v>410908</v>
      </c>
      <c r="E190" s="11" t="s">
        <v>588</v>
      </c>
      <c r="F190" s="11" t="s">
        <v>712</v>
      </c>
      <c r="G190" s="11" t="s">
        <v>111</v>
      </c>
      <c r="H190" s="12" t="s">
        <v>2341</v>
      </c>
      <c r="I190" s="11" t="s">
        <v>2596</v>
      </c>
      <c r="J190" s="11" t="s">
        <v>713</v>
      </c>
      <c r="K190" s="19" t="s">
        <v>4</v>
      </c>
      <c r="L190" s="16">
        <v>3102</v>
      </c>
      <c r="M190" s="17" t="s">
        <v>588</v>
      </c>
      <c r="N190" s="17" t="s">
        <v>714</v>
      </c>
      <c r="O190" s="17" t="s">
        <v>114</v>
      </c>
      <c r="P190" s="18" t="s">
        <v>683</v>
      </c>
      <c r="Q190" s="17" t="s">
        <v>2596</v>
      </c>
      <c r="R190" s="17" t="s">
        <v>715</v>
      </c>
    </row>
    <row r="191" spans="2:18" x14ac:dyDescent="0.25">
      <c r="B191" s="2">
        <v>1</v>
      </c>
      <c r="C191" s="28">
        <f t="shared" si="2"/>
        <v>8.1451199735446507E-7</v>
      </c>
      <c r="D191" s="10">
        <v>3604</v>
      </c>
      <c r="E191" s="11" t="s">
        <v>588</v>
      </c>
      <c r="F191" s="11" t="s">
        <v>625</v>
      </c>
      <c r="G191" s="11" t="s">
        <v>626</v>
      </c>
      <c r="H191" s="12" t="s">
        <v>2560</v>
      </c>
      <c r="I191" s="11" t="s">
        <v>2597</v>
      </c>
      <c r="J191" s="11" t="s">
        <v>716</v>
      </c>
      <c r="K191" s="19" t="s">
        <v>4</v>
      </c>
      <c r="L191" s="16">
        <v>3604</v>
      </c>
      <c r="M191" s="17" t="s">
        <v>588</v>
      </c>
      <c r="N191" s="17" t="s">
        <v>625</v>
      </c>
      <c r="O191" s="17" t="s">
        <v>626</v>
      </c>
      <c r="P191" s="18" t="s">
        <v>628</v>
      </c>
      <c r="Q191" s="17" t="s">
        <v>2561</v>
      </c>
      <c r="R191" s="17" t="s">
        <v>629</v>
      </c>
    </row>
    <row r="192" spans="2:18" x14ac:dyDescent="0.25">
      <c r="B192" s="2">
        <v>25</v>
      </c>
      <c r="C192" s="28">
        <f t="shared" si="2"/>
        <v>2.0362799933861625E-5</v>
      </c>
      <c r="D192" s="10">
        <v>3514</v>
      </c>
      <c r="E192" s="11" t="s">
        <v>588</v>
      </c>
      <c r="F192" s="11" t="s">
        <v>636</v>
      </c>
      <c r="G192" s="11" t="s">
        <v>637</v>
      </c>
      <c r="H192" s="12" t="s">
        <v>2565</v>
      </c>
      <c r="I192" s="11" t="s">
        <v>2598</v>
      </c>
      <c r="J192" s="11" t="s">
        <v>638</v>
      </c>
      <c r="K192" s="19" t="s">
        <v>4</v>
      </c>
      <c r="L192" s="16">
        <v>3514</v>
      </c>
      <c r="M192" s="17" t="s">
        <v>588</v>
      </c>
      <c r="N192" s="17" t="s">
        <v>636</v>
      </c>
      <c r="O192" s="17" t="s">
        <v>637</v>
      </c>
      <c r="P192" s="18" t="s">
        <v>639</v>
      </c>
      <c r="Q192" s="17" t="s">
        <v>2566</v>
      </c>
      <c r="R192" s="17" t="s">
        <v>640</v>
      </c>
    </row>
    <row r="193" spans="2:18" x14ac:dyDescent="0.25">
      <c r="B193" s="2">
        <v>3</v>
      </c>
      <c r="C193" s="28">
        <f t="shared" si="2"/>
        <v>2.443535992063395E-6</v>
      </c>
      <c r="D193" s="10">
        <v>3619</v>
      </c>
      <c r="E193" s="11" t="s">
        <v>588</v>
      </c>
      <c r="F193" s="11" t="s">
        <v>605</v>
      </c>
      <c r="G193" s="11" t="s">
        <v>294</v>
      </c>
      <c r="H193" s="12" t="s">
        <v>2549</v>
      </c>
      <c r="I193" s="11" t="s">
        <v>2551</v>
      </c>
      <c r="J193" s="11" t="s">
        <v>606</v>
      </c>
      <c r="K193" s="19" t="s">
        <v>4</v>
      </c>
      <c r="L193" s="16">
        <v>3619</v>
      </c>
      <c r="M193" s="17" t="s">
        <v>588</v>
      </c>
      <c r="N193" s="17" t="s">
        <v>605</v>
      </c>
      <c r="O193" s="17" t="s">
        <v>294</v>
      </c>
      <c r="P193" s="18" t="s">
        <v>607</v>
      </c>
      <c r="Q193" s="17" t="s">
        <v>2551</v>
      </c>
      <c r="R193" s="17" t="s">
        <v>608</v>
      </c>
    </row>
    <row r="194" spans="2:18" x14ac:dyDescent="0.25">
      <c r="B194" s="2">
        <v>123</v>
      </c>
      <c r="C194" s="28">
        <f t="shared" si="2"/>
        <v>1.0018497567459919E-4</v>
      </c>
      <c r="D194" s="10">
        <v>3628</v>
      </c>
      <c r="E194" s="11" t="s">
        <v>588</v>
      </c>
      <c r="F194" s="11" t="s">
        <v>620</v>
      </c>
      <c r="G194" s="11" t="s">
        <v>621</v>
      </c>
      <c r="H194" s="12" t="s">
        <v>2557</v>
      </c>
      <c r="I194" s="11" t="s">
        <v>2559</v>
      </c>
      <c r="J194" s="11" t="s">
        <v>622</v>
      </c>
      <c r="K194" s="19" t="s">
        <v>4</v>
      </c>
      <c r="L194" s="16">
        <v>3628</v>
      </c>
      <c r="M194" s="17" t="s">
        <v>588</v>
      </c>
      <c r="N194" s="17" t="s">
        <v>620</v>
      </c>
      <c r="O194" s="17" t="s">
        <v>621</v>
      </c>
      <c r="P194" s="18" t="s">
        <v>623</v>
      </c>
      <c r="Q194" s="17" t="s">
        <v>2559</v>
      </c>
      <c r="R194" s="17" t="s">
        <v>624</v>
      </c>
    </row>
    <row r="195" spans="2:18" x14ac:dyDescent="0.25">
      <c r="B195" s="2">
        <v>3</v>
      </c>
      <c r="C195" s="28">
        <f t="shared" si="2"/>
        <v>2.443535992063395E-6</v>
      </c>
      <c r="D195" s="10">
        <v>3632</v>
      </c>
      <c r="E195" s="11" t="s">
        <v>588</v>
      </c>
      <c r="F195" s="11" t="s">
        <v>642</v>
      </c>
      <c r="G195" s="11" t="s">
        <v>643</v>
      </c>
      <c r="H195" s="12" t="s">
        <v>2567</v>
      </c>
      <c r="I195" s="11" t="s">
        <v>2599</v>
      </c>
      <c r="J195" s="11" t="s">
        <v>717</v>
      </c>
      <c r="K195" s="19" t="s">
        <v>4</v>
      </c>
      <c r="L195" s="16">
        <v>3632</v>
      </c>
      <c r="M195" s="17" t="s">
        <v>588</v>
      </c>
      <c r="N195" s="17" t="s">
        <v>642</v>
      </c>
      <c r="O195" s="17" t="s">
        <v>643</v>
      </c>
      <c r="P195" s="18" t="s">
        <v>646</v>
      </c>
      <c r="Q195" s="17" t="s">
        <v>2568</v>
      </c>
      <c r="R195" s="17" t="s">
        <v>647</v>
      </c>
    </row>
    <row r="196" spans="2:18" x14ac:dyDescent="0.25">
      <c r="B196" s="2">
        <v>9</v>
      </c>
      <c r="C196" s="28">
        <f t="shared" si="2"/>
        <v>7.330607976190185E-6</v>
      </c>
      <c r="D196" s="10">
        <v>3115</v>
      </c>
      <c r="E196" s="11" t="s">
        <v>588</v>
      </c>
      <c r="F196" s="11" t="s">
        <v>718</v>
      </c>
      <c r="G196" s="11" t="s">
        <v>114</v>
      </c>
      <c r="H196" s="12" t="s">
        <v>2341</v>
      </c>
      <c r="I196" s="11" t="s">
        <v>2583</v>
      </c>
      <c r="J196" s="11" t="s">
        <v>682</v>
      </c>
      <c r="K196" s="19" t="s">
        <v>274</v>
      </c>
      <c r="L196" s="16">
        <v>3115</v>
      </c>
      <c r="M196" s="17" t="s">
        <v>588</v>
      </c>
      <c r="N196" s="17" t="s">
        <v>681</v>
      </c>
      <c r="O196" s="17" t="s">
        <v>114</v>
      </c>
      <c r="P196" s="18" t="s">
        <v>683</v>
      </c>
      <c r="Q196" s="17" t="s">
        <v>684</v>
      </c>
      <c r="R196" s="17" t="s">
        <v>685</v>
      </c>
    </row>
    <row r="197" spans="2:18" x14ac:dyDescent="0.25">
      <c r="B197" s="2">
        <v>1</v>
      </c>
      <c r="C197" s="28">
        <f t="shared" si="2"/>
        <v>8.1451199735446507E-7</v>
      </c>
      <c r="D197" s="10">
        <v>3100</v>
      </c>
      <c r="E197" s="11" t="s">
        <v>588</v>
      </c>
      <c r="F197" s="11" t="s">
        <v>719</v>
      </c>
      <c r="G197" s="11" t="s">
        <v>720</v>
      </c>
      <c r="H197" s="12" t="s">
        <v>2592</v>
      </c>
      <c r="I197" s="11" t="s">
        <v>2593</v>
      </c>
      <c r="J197" s="11" t="s">
        <v>701</v>
      </c>
      <c r="K197" s="19" t="s">
        <v>4</v>
      </c>
      <c r="L197" s="16">
        <v>3100</v>
      </c>
      <c r="M197" s="17" t="s">
        <v>588</v>
      </c>
      <c r="N197" s="17" t="s">
        <v>700</v>
      </c>
      <c r="O197" s="17" t="s">
        <v>702</v>
      </c>
      <c r="P197" s="18" t="s">
        <v>703</v>
      </c>
      <c r="Q197" s="17" t="s">
        <v>704</v>
      </c>
      <c r="R197" s="17" t="s">
        <v>705</v>
      </c>
    </row>
    <row r="198" spans="2:18" x14ac:dyDescent="0.25">
      <c r="B198" s="2">
        <v>1</v>
      </c>
      <c r="C198" s="28">
        <f t="shared" si="2"/>
        <v>8.1451199735446507E-7</v>
      </c>
      <c r="D198" s="10">
        <v>3102</v>
      </c>
      <c r="E198" s="11" t="s">
        <v>588</v>
      </c>
      <c r="F198" s="11" t="s">
        <v>714</v>
      </c>
      <c r="G198" s="11" t="s">
        <v>114</v>
      </c>
      <c r="H198" s="12" t="s">
        <v>2341</v>
      </c>
      <c r="I198" s="11" t="s">
        <v>2596</v>
      </c>
      <c r="J198" s="11" t="s">
        <v>713</v>
      </c>
      <c r="K198" s="19" t="s">
        <v>4</v>
      </c>
      <c r="L198" s="16">
        <v>3102</v>
      </c>
      <c r="M198" s="17" t="s">
        <v>588</v>
      </c>
      <c r="N198" s="17" t="s">
        <v>714</v>
      </c>
      <c r="O198" s="17" t="s">
        <v>114</v>
      </c>
      <c r="P198" s="18" t="s">
        <v>683</v>
      </c>
      <c r="Q198" s="17" t="s">
        <v>2596</v>
      </c>
      <c r="R198" s="17" t="s">
        <v>715</v>
      </c>
    </row>
    <row r="199" spans="2:18" x14ac:dyDescent="0.25">
      <c r="B199" s="2">
        <v>10</v>
      </c>
      <c r="C199" s="28">
        <f t="shared" si="2"/>
        <v>8.1451199735446512E-6</v>
      </c>
      <c r="D199" s="10">
        <v>3608</v>
      </c>
      <c r="E199" s="11" t="s">
        <v>721</v>
      </c>
      <c r="F199" s="11" t="s">
        <v>722</v>
      </c>
      <c r="G199" s="11" t="s">
        <v>723</v>
      </c>
      <c r="H199" s="12" t="s">
        <v>2600</v>
      </c>
      <c r="I199" s="11" t="s">
        <v>2601</v>
      </c>
      <c r="J199" s="11" t="s">
        <v>724</v>
      </c>
      <c r="K199" s="19" t="s">
        <v>274</v>
      </c>
      <c r="L199" s="16">
        <v>3608</v>
      </c>
      <c r="M199" s="17" t="s">
        <v>725</v>
      </c>
      <c r="N199" s="17" t="s">
        <v>726</v>
      </c>
      <c r="O199" s="17" t="s">
        <v>723</v>
      </c>
      <c r="P199" s="18" t="s">
        <v>727</v>
      </c>
      <c r="Q199" s="17" t="s">
        <v>2602</v>
      </c>
      <c r="R199" s="17" t="s">
        <v>724</v>
      </c>
    </row>
    <row r="200" spans="2:18" x14ac:dyDescent="0.25">
      <c r="B200" s="2">
        <v>1304</v>
      </c>
      <c r="C200" s="28">
        <f t="shared" si="2"/>
        <v>1.0621236445502223E-3</v>
      </c>
      <c r="D200" s="10">
        <v>460515</v>
      </c>
      <c r="E200" s="11" t="s">
        <v>721</v>
      </c>
      <c r="F200" s="11" t="s">
        <v>728</v>
      </c>
      <c r="G200" s="11" t="s">
        <v>723</v>
      </c>
      <c r="H200" s="12" t="s">
        <v>2600</v>
      </c>
      <c r="I200" s="11" t="s">
        <v>729</v>
      </c>
      <c r="J200" s="11" t="s">
        <v>724</v>
      </c>
      <c r="K200" s="19" t="s">
        <v>274</v>
      </c>
      <c r="L200" s="16">
        <v>3608</v>
      </c>
      <c r="M200" s="17" t="s">
        <v>725</v>
      </c>
      <c r="N200" s="17" t="s">
        <v>726</v>
      </c>
      <c r="O200" s="17" t="s">
        <v>723</v>
      </c>
      <c r="P200" s="18" t="s">
        <v>727</v>
      </c>
      <c r="Q200" s="17" t="s">
        <v>2602</v>
      </c>
      <c r="R200" s="17" t="s">
        <v>724</v>
      </c>
    </row>
    <row r="201" spans="2:18" x14ac:dyDescent="0.25">
      <c r="B201" s="2">
        <v>4865</v>
      </c>
      <c r="C201" s="28">
        <f t="shared" si="2"/>
        <v>3.9626008671294725E-3</v>
      </c>
      <c r="D201" s="10">
        <v>410533</v>
      </c>
      <c r="E201" s="11" t="s">
        <v>730</v>
      </c>
      <c r="F201" s="11" t="s">
        <v>731</v>
      </c>
      <c r="G201" s="11" t="s">
        <v>732</v>
      </c>
      <c r="H201" s="12" t="s">
        <v>2603</v>
      </c>
      <c r="I201" s="11" t="s">
        <v>2604</v>
      </c>
      <c r="J201" s="11" t="s">
        <v>733</v>
      </c>
      <c r="K201" s="19" t="s">
        <v>734</v>
      </c>
      <c r="L201" s="16">
        <v>3106</v>
      </c>
      <c r="M201" s="17" t="s">
        <v>735</v>
      </c>
      <c r="N201" s="17" t="s">
        <v>736</v>
      </c>
      <c r="O201" s="17" t="s">
        <v>195</v>
      </c>
      <c r="P201" s="18" t="s">
        <v>196</v>
      </c>
      <c r="Q201" s="17" t="s">
        <v>2604</v>
      </c>
      <c r="R201" s="17" t="s">
        <v>733</v>
      </c>
    </row>
    <row r="202" spans="2:18" x14ac:dyDescent="0.25">
      <c r="B202" s="2">
        <v>10926</v>
      </c>
      <c r="C202" s="28">
        <f t="shared" si="2"/>
        <v>8.8993580830948847E-3</v>
      </c>
      <c r="D202" s="10">
        <v>480562</v>
      </c>
      <c r="E202" s="11" t="s">
        <v>737</v>
      </c>
      <c r="F202" s="11" t="s">
        <v>738</v>
      </c>
      <c r="G202" s="11" t="s">
        <v>739</v>
      </c>
      <c r="H202" s="12" t="s">
        <v>2605</v>
      </c>
      <c r="I202" s="11" t="s">
        <v>2606</v>
      </c>
      <c r="J202" s="11" t="s">
        <v>740</v>
      </c>
      <c r="K202" s="19" t="s">
        <v>274</v>
      </c>
      <c r="L202" s="16">
        <v>3836</v>
      </c>
      <c r="M202" s="17" t="s">
        <v>737</v>
      </c>
      <c r="N202" s="17" t="s">
        <v>741</v>
      </c>
      <c r="O202" s="17" t="s">
        <v>742</v>
      </c>
      <c r="P202" s="18" t="s">
        <v>743</v>
      </c>
      <c r="Q202" s="17" t="s">
        <v>2607</v>
      </c>
      <c r="R202" s="17" t="s">
        <v>744</v>
      </c>
    </row>
    <row r="203" spans="2:18" x14ac:dyDescent="0.25">
      <c r="B203" s="2">
        <v>5215</v>
      </c>
      <c r="C203" s="28">
        <f t="shared" si="2"/>
        <v>4.247680066203535E-3</v>
      </c>
      <c r="D203" s="10">
        <v>480633</v>
      </c>
      <c r="E203" s="11" t="s">
        <v>745</v>
      </c>
      <c r="F203" s="11" t="s">
        <v>746</v>
      </c>
      <c r="G203" s="11" t="s">
        <v>747</v>
      </c>
      <c r="H203" s="12" t="s">
        <v>2608</v>
      </c>
      <c r="I203" s="11" t="s">
        <v>2609</v>
      </c>
      <c r="J203" s="11" t="s">
        <v>748</v>
      </c>
      <c r="K203" s="19" t="s">
        <v>4</v>
      </c>
      <c r="L203" s="16">
        <v>3810</v>
      </c>
      <c r="M203" s="17" t="s">
        <v>749</v>
      </c>
      <c r="N203" s="17" t="s">
        <v>746</v>
      </c>
      <c r="O203" s="17" t="s">
        <v>747</v>
      </c>
      <c r="P203" s="18" t="s">
        <v>750</v>
      </c>
      <c r="Q203" s="17" t="s">
        <v>2610</v>
      </c>
      <c r="R203" s="17" t="s">
        <v>751</v>
      </c>
    </row>
    <row r="204" spans="2:18" x14ac:dyDescent="0.25">
      <c r="B204" s="2">
        <v>1087</v>
      </c>
      <c r="C204" s="28">
        <f t="shared" si="2"/>
        <v>8.8537454112430354E-4</v>
      </c>
      <c r="D204" s="10">
        <v>411025</v>
      </c>
      <c r="E204" s="11" t="s">
        <v>752</v>
      </c>
      <c r="F204" s="11" t="s">
        <v>753</v>
      </c>
      <c r="G204" s="11" t="s">
        <v>111</v>
      </c>
      <c r="H204" s="12" t="s">
        <v>2611</v>
      </c>
      <c r="I204" s="11" t="s">
        <v>2612</v>
      </c>
      <c r="J204" s="11" t="s">
        <v>754</v>
      </c>
      <c r="K204" s="19" t="s">
        <v>4</v>
      </c>
      <c r="L204" s="16">
        <v>3103</v>
      </c>
      <c r="M204" s="17" t="s">
        <v>755</v>
      </c>
      <c r="N204" s="17" t="s">
        <v>756</v>
      </c>
      <c r="O204" s="17" t="s">
        <v>757</v>
      </c>
      <c r="P204" s="18" t="s">
        <v>758</v>
      </c>
      <c r="Q204" s="17" t="s">
        <v>2613</v>
      </c>
      <c r="R204" s="17" t="s">
        <v>759</v>
      </c>
    </row>
    <row r="205" spans="2:18" x14ac:dyDescent="0.25">
      <c r="B205" s="2">
        <v>2</v>
      </c>
      <c r="C205" s="28">
        <f t="shared" si="2"/>
        <v>1.6290239947089301E-6</v>
      </c>
      <c r="D205" s="10">
        <v>3103</v>
      </c>
      <c r="E205" s="11" t="s">
        <v>752</v>
      </c>
      <c r="F205" s="11" t="s">
        <v>756</v>
      </c>
      <c r="G205" s="11" t="s">
        <v>111</v>
      </c>
      <c r="H205" s="12" t="s">
        <v>2611</v>
      </c>
      <c r="I205" s="11" t="s">
        <v>2614</v>
      </c>
      <c r="J205" s="11" t="s">
        <v>759</v>
      </c>
      <c r="K205" s="19" t="s">
        <v>4</v>
      </c>
      <c r="L205" s="16">
        <v>3103</v>
      </c>
      <c r="M205" s="17" t="s">
        <v>755</v>
      </c>
      <c r="N205" s="17" t="s">
        <v>756</v>
      </c>
      <c r="O205" s="17" t="s">
        <v>757</v>
      </c>
      <c r="P205" s="18" t="s">
        <v>758</v>
      </c>
      <c r="Q205" s="17" t="s">
        <v>2613</v>
      </c>
      <c r="R205" s="17" t="s">
        <v>759</v>
      </c>
    </row>
    <row r="206" spans="2:18" x14ac:dyDescent="0.25">
      <c r="B206" s="2">
        <v>465</v>
      </c>
      <c r="C206" s="28">
        <f t="shared" si="2"/>
        <v>3.7874807876982626E-4</v>
      </c>
      <c r="D206" s="10">
        <v>570704</v>
      </c>
      <c r="E206" s="11" t="s">
        <v>760</v>
      </c>
      <c r="F206" s="11" t="s">
        <v>761</v>
      </c>
      <c r="G206" s="11" t="s">
        <v>432</v>
      </c>
      <c r="H206" s="12" t="s">
        <v>2472</v>
      </c>
      <c r="I206" s="11" t="s">
        <v>2615</v>
      </c>
      <c r="J206" s="11" t="s">
        <v>762</v>
      </c>
      <c r="K206" s="19" t="s">
        <v>4</v>
      </c>
      <c r="L206" s="16">
        <v>3714</v>
      </c>
      <c r="M206" s="17" t="s">
        <v>763</v>
      </c>
      <c r="N206" s="17" t="s">
        <v>764</v>
      </c>
      <c r="O206" s="17" t="s">
        <v>432</v>
      </c>
      <c r="P206" s="18" t="s">
        <v>765</v>
      </c>
      <c r="Q206" s="17" t="s">
        <v>2616</v>
      </c>
      <c r="R206" s="17" t="s">
        <v>762</v>
      </c>
    </row>
    <row r="207" spans="2:18" x14ac:dyDescent="0.25">
      <c r="B207" s="2">
        <v>2341</v>
      </c>
      <c r="C207" s="28">
        <f t="shared" si="2"/>
        <v>1.9067725858068027E-3</v>
      </c>
      <c r="D207" s="10">
        <v>480801</v>
      </c>
      <c r="E207" s="11" t="s">
        <v>766</v>
      </c>
      <c r="F207" s="11" t="s">
        <v>767</v>
      </c>
      <c r="G207" s="11" t="s">
        <v>15</v>
      </c>
      <c r="H207" s="12" t="s">
        <v>2617</v>
      </c>
      <c r="I207" s="11" t="s">
        <v>2618</v>
      </c>
      <c r="J207" s="11" t="s">
        <v>768</v>
      </c>
      <c r="K207" s="19" t="s">
        <v>4</v>
      </c>
      <c r="L207" s="16">
        <v>3813</v>
      </c>
      <c r="M207" s="17" t="s">
        <v>766</v>
      </c>
      <c r="N207" s="17" t="s">
        <v>767</v>
      </c>
      <c r="O207" s="17" t="s">
        <v>15</v>
      </c>
      <c r="P207" s="18" t="s">
        <v>769</v>
      </c>
      <c r="Q207" s="17" t="s">
        <v>770</v>
      </c>
      <c r="R207" s="17" t="s">
        <v>768</v>
      </c>
    </row>
    <row r="208" spans="2:18" x14ac:dyDescent="0.25">
      <c r="B208" s="2">
        <v>5</v>
      </c>
      <c r="C208" s="28">
        <f t="shared" si="2"/>
        <v>4.0725599867723256E-6</v>
      </c>
      <c r="D208" s="10">
        <v>3813</v>
      </c>
      <c r="E208" s="11" t="s">
        <v>766</v>
      </c>
      <c r="F208" s="11" t="s">
        <v>767</v>
      </c>
      <c r="G208" s="11" t="s">
        <v>15</v>
      </c>
      <c r="H208" s="12" t="s">
        <v>2617</v>
      </c>
      <c r="I208" s="11" t="s">
        <v>2619</v>
      </c>
      <c r="J208" s="11" t="s">
        <v>768</v>
      </c>
      <c r="K208" s="19" t="s">
        <v>4</v>
      </c>
      <c r="L208" s="16">
        <v>3813</v>
      </c>
      <c r="M208" s="17" t="s">
        <v>766</v>
      </c>
      <c r="N208" s="17" t="s">
        <v>767</v>
      </c>
      <c r="O208" s="17" t="s">
        <v>15</v>
      </c>
      <c r="P208" s="18" t="s">
        <v>769</v>
      </c>
      <c r="Q208" s="17" t="s">
        <v>770</v>
      </c>
      <c r="R208" s="17" t="s">
        <v>768</v>
      </c>
    </row>
    <row r="209" spans="2:18" x14ac:dyDescent="0.25">
      <c r="B209" s="2">
        <v>1663</v>
      </c>
      <c r="C209" s="28">
        <f t="shared" si="2"/>
        <v>1.3545334516004753E-3</v>
      </c>
      <c r="D209" s="10">
        <v>570415</v>
      </c>
      <c r="E209" s="11" t="s">
        <v>771</v>
      </c>
      <c r="F209" s="11" t="s">
        <v>772</v>
      </c>
      <c r="G209" s="11" t="s">
        <v>773</v>
      </c>
      <c r="H209" s="12" t="s">
        <v>2620</v>
      </c>
      <c r="I209" s="11" t="s">
        <v>2621</v>
      </c>
      <c r="J209" s="11" t="s">
        <v>774</v>
      </c>
      <c r="K209" s="19" t="s">
        <v>507</v>
      </c>
      <c r="L209" s="16">
        <v>6740</v>
      </c>
      <c r="M209" s="17" t="s">
        <v>775</v>
      </c>
      <c r="N209" s="17" t="s">
        <v>772</v>
      </c>
      <c r="O209" s="17" t="s">
        <v>773</v>
      </c>
      <c r="P209" s="18" t="s">
        <v>776</v>
      </c>
      <c r="Q209" s="17" t="s">
        <v>2622</v>
      </c>
      <c r="R209" s="17" t="s">
        <v>777</v>
      </c>
    </row>
    <row r="210" spans="2:18" x14ac:dyDescent="0.25">
      <c r="B210" s="2">
        <v>4264</v>
      </c>
      <c r="C210" s="28">
        <f t="shared" si="2"/>
        <v>3.4730791567194391E-3</v>
      </c>
      <c r="D210" s="10">
        <v>410446</v>
      </c>
      <c r="E210" s="11" t="s">
        <v>778</v>
      </c>
      <c r="F210" s="11" t="s">
        <v>779</v>
      </c>
      <c r="G210" s="11" t="s">
        <v>111</v>
      </c>
      <c r="H210" s="12" t="s">
        <v>2623</v>
      </c>
      <c r="I210" s="11" t="s">
        <v>2624</v>
      </c>
      <c r="J210" s="11" t="s">
        <v>780</v>
      </c>
      <c r="K210" s="19" t="s">
        <v>4</v>
      </c>
      <c r="L210" s="16">
        <v>3128</v>
      </c>
      <c r="M210" s="17" t="s">
        <v>778</v>
      </c>
      <c r="N210" s="17" t="s">
        <v>779</v>
      </c>
      <c r="O210" s="17" t="s">
        <v>781</v>
      </c>
      <c r="P210" s="18" t="s">
        <v>782</v>
      </c>
      <c r="Q210" s="17" t="s">
        <v>2624</v>
      </c>
      <c r="R210" s="17" t="s">
        <v>780</v>
      </c>
    </row>
    <row r="211" spans="2:18" x14ac:dyDescent="0.25">
      <c r="B211" s="2">
        <v>20</v>
      </c>
      <c r="C211" s="28">
        <f t="shared" si="2"/>
        <v>1.6290239947089302E-5</v>
      </c>
      <c r="D211" s="10">
        <v>3128</v>
      </c>
      <c r="E211" s="11" t="s">
        <v>778</v>
      </c>
      <c r="F211" s="11" t="s">
        <v>779</v>
      </c>
      <c r="G211" s="11" t="s">
        <v>702</v>
      </c>
      <c r="H211" s="12" t="s">
        <v>2623</v>
      </c>
      <c r="I211" s="11" t="s">
        <v>2625</v>
      </c>
      <c r="J211" s="11" t="s">
        <v>780</v>
      </c>
      <c r="K211" s="19" t="s">
        <v>4</v>
      </c>
      <c r="L211" s="16">
        <v>3128</v>
      </c>
      <c r="M211" s="17" t="s">
        <v>778</v>
      </c>
      <c r="N211" s="17" t="s">
        <v>779</v>
      </c>
      <c r="O211" s="17" t="s">
        <v>781</v>
      </c>
      <c r="P211" s="18" t="s">
        <v>782</v>
      </c>
      <c r="Q211" s="17" t="s">
        <v>2624</v>
      </c>
      <c r="R211" s="17" t="s">
        <v>780</v>
      </c>
    </row>
    <row r="212" spans="2:18" x14ac:dyDescent="0.25">
      <c r="B212" s="2">
        <v>4426</v>
      </c>
      <c r="C212" s="28">
        <f t="shared" si="2"/>
        <v>3.6050301002908624E-3</v>
      </c>
      <c r="D212" s="10">
        <v>450402</v>
      </c>
      <c r="E212" s="11" t="s">
        <v>783</v>
      </c>
      <c r="F212" s="11" t="s">
        <v>784</v>
      </c>
      <c r="G212" s="11" t="s">
        <v>631</v>
      </c>
      <c r="H212" s="12" t="s">
        <v>2626</v>
      </c>
      <c r="I212" s="11" t="s">
        <v>2627</v>
      </c>
      <c r="J212" s="11" t="s">
        <v>785</v>
      </c>
      <c r="K212" s="19" t="s">
        <v>61</v>
      </c>
      <c r="L212" s="16">
        <v>3517</v>
      </c>
      <c r="M212" s="17" t="s">
        <v>786</v>
      </c>
      <c r="N212" s="17" t="s">
        <v>784</v>
      </c>
      <c r="O212" s="17" t="s">
        <v>631</v>
      </c>
      <c r="P212" s="18" t="s">
        <v>634</v>
      </c>
      <c r="Q212" s="17" t="s">
        <v>2628</v>
      </c>
      <c r="R212" s="17" t="s">
        <v>787</v>
      </c>
    </row>
    <row r="213" spans="2:18" x14ac:dyDescent="0.25">
      <c r="B213" s="2">
        <v>2469</v>
      </c>
      <c r="C213" s="28">
        <f t="shared" si="2"/>
        <v>2.0110301214681741E-3</v>
      </c>
      <c r="D213" s="10">
        <v>470630</v>
      </c>
      <c r="E213" s="11" t="s">
        <v>788</v>
      </c>
      <c r="F213" s="11" t="s">
        <v>789</v>
      </c>
      <c r="G213" s="11" t="s">
        <v>790</v>
      </c>
      <c r="H213" s="12" t="s">
        <v>2629</v>
      </c>
      <c r="I213" s="11" t="s">
        <v>2630</v>
      </c>
      <c r="J213" s="11" t="s">
        <v>791</v>
      </c>
      <c r="K213" s="19" t="s">
        <v>4</v>
      </c>
      <c r="L213" s="16">
        <v>3740</v>
      </c>
      <c r="M213" s="17" t="s">
        <v>792</v>
      </c>
      <c r="N213" s="17" t="s">
        <v>793</v>
      </c>
      <c r="O213" s="17" t="s">
        <v>790</v>
      </c>
      <c r="P213" s="18" t="s">
        <v>794</v>
      </c>
      <c r="Q213" s="17" t="s">
        <v>2631</v>
      </c>
      <c r="R213" s="17" t="s">
        <v>791</v>
      </c>
    </row>
    <row r="214" spans="2:18" x14ac:dyDescent="0.25">
      <c r="B214" s="2">
        <v>4281</v>
      </c>
      <c r="C214" s="28">
        <f t="shared" ref="C214:C277" si="3">B214/TOTAL</f>
        <v>3.486925860674465E-3</v>
      </c>
      <c r="D214" s="10">
        <v>470634</v>
      </c>
      <c r="E214" s="11" t="s">
        <v>788</v>
      </c>
      <c r="F214" s="11" t="s">
        <v>795</v>
      </c>
      <c r="G214" s="11" t="s">
        <v>796</v>
      </c>
      <c r="H214" s="12" t="s">
        <v>2632</v>
      </c>
      <c r="I214" s="11" t="s">
        <v>2633</v>
      </c>
      <c r="J214" s="11" t="s">
        <v>797</v>
      </c>
      <c r="K214" s="19" t="s">
        <v>4</v>
      </c>
      <c r="L214" s="16">
        <v>3720</v>
      </c>
      <c r="M214" s="17" t="s">
        <v>792</v>
      </c>
      <c r="N214" s="17" t="s">
        <v>795</v>
      </c>
      <c r="O214" s="17" t="s">
        <v>796</v>
      </c>
      <c r="P214" s="18" t="s">
        <v>798</v>
      </c>
      <c r="Q214" s="17" t="s">
        <v>2633</v>
      </c>
      <c r="R214" s="17" t="s">
        <v>799</v>
      </c>
    </row>
    <row r="215" spans="2:18" x14ac:dyDescent="0.25">
      <c r="B215" s="2">
        <v>5</v>
      </c>
      <c r="C215" s="28">
        <f t="shared" si="3"/>
        <v>4.0725599867723256E-6</v>
      </c>
      <c r="D215" s="10">
        <v>3720</v>
      </c>
      <c r="E215" s="11" t="s">
        <v>788</v>
      </c>
      <c r="F215" s="11" t="s">
        <v>795</v>
      </c>
      <c r="G215" s="11" t="s">
        <v>796</v>
      </c>
      <c r="H215" s="12" t="s">
        <v>2632</v>
      </c>
      <c r="I215" s="11" t="s">
        <v>2634</v>
      </c>
      <c r="J215" s="11" t="s">
        <v>797</v>
      </c>
      <c r="K215" s="19" t="s">
        <v>4</v>
      </c>
      <c r="L215" s="16">
        <v>3720</v>
      </c>
      <c r="M215" s="17" t="s">
        <v>792</v>
      </c>
      <c r="N215" s="17" t="s">
        <v>795</v>
      </c>
      <c r="O215" s="17" t="s">
        <v>796</v>
      </c>
      <c r="P215" s="18" t="s">
        <v>798</v>
      </c>
      <c r="Q215" s="17" t="s">
        <v>2633</v>
      </c>
      <c r="R215" s="17" t="s">
        <v>799</v>
      </c>
    </row>
    <row r="216" spans="2:18" x14ac:dyDescent="0.25">
      <c r="B216" s="2">
        <v>13</v>
      </c>
      <c r="C216" s="28">
        <f t="shared" si="3"/>
        <v>1.0588655965608045E-5</v>
      </c>
      <c r="D216" s="10">
        <v>3740</v>
      </c>
      <c r="E216" s="11" t="s">
        <v>788</v>
      </c>
      <c r="F216" s="11" t="s">
        <v>793</v>
      </c>
      <c r="G216" s="11" t="s">
        <v>790</v>
      </c>
      <c r="H216" s="12" t="s">
        <v>2635</v>
      </c>
      <c r="I216" s="11" t="s">
        <v>2631</v>
      </c>
      <c r="J216" s="11" t="s">
        <v>791</v>
      </c>
      <c r="K216" s="19" t="s">
        <v>4</v>
      </c>
      <c r="L216" s="16">
        <v>3740</v>
      </c>
      <c r="M216" s="17" t="s">
        <v>792</v>
      </c>
      <c r="N216" s="17" t="s">
        <v>793</v>
      </c>
      <c r="O216" s="17" t="s">
        <v>790</v>
      </c>
      <c r="P216" s="18" t="s">
        <v>794</v>
      </c>
      <c r="Q216" s="17" t="s">
        <v>2631</v>
      </c>
      <c r="R216" s="17" t="s">
        <v>791</v>
      </c>
    </row>
    <row r="217" spans="2:18" x14ac:dyDescent="0.25">
      <c r="B217" s="2">
        <v>106</v>
      </c>
      <c r="C217" s="28">
        <f t="shared" si="3"/>
        <v>8.63382717195733E-5</v>
      </c>
      <c r="D217" s="10">
        <v>3843</v>
      </c>
      <c r="E217" s="11" t="s">
        <v>800</v>
      </c>
      <c r="F217" s="11" t="s">
        <v>801</v>
      </c>
      <c r="G217" s="11" t="s">
        <v>739</v>
      </c>
      <c r="H217" s="12" t="s">
        <v>2605</v>
      </c>
      <c r="I217" s="11" t="s">
        <v>2636</v>
      </c>
      <c r="J217" s="11" t="s">
        <v>802</v>
      </c>
      <c r="K217" s="19" t="s">
        <v>274</v>
      </c>
      <c r="L217" s="16">
        <v>3843</v>
      </c>
      <c r="M217" s="17" t="s">
        <v>800</v>
      </c>
      <c r="N217" s="17" t="s">
        <v>803</v>
      </c>
      <c r="O217" s="17" t="s">
        <v>739</v>
      </c>
      <c r="P217" s="18" t="s">
        <v>804</v>
      </c>
      <c r="Q217" s="17" t="s">
        <v>2636</v>
      </c>
      <c r="R217" s="17" t="s">
        <v>802</v>
      </c>
    </row>
    <row r="218" spans="2:18" x14ac:dyDescent="0.25">
      <c r="B218" s="2">
        <v>5336</v>
      </c>
      <c r="C218" s="28">
        <f t="shared" si="3"/>
        <v>4.3462360178834255E-3</v>
      </c>
      <c r="D218" s="10">
        <v>480512</v>
      </c>
      <c r="E218" s="11" t="s">
        <v>800</v>
      </c>
      <c r="F218" s="11" t="s">
        <v>801</v>
      </c>
      <c r="G218" s="11" t="s">
        <v>739</v>
      </c>
      <c r="H218" s="12" t="s">
        <v>2605</v>
      </c>
      <c r="I218" s="11" t="s">
        <v>2637</v>
      </c>
      <c r="J218" s="11" t="s">
        <v>802</v>
      </c>
      <c r="K218" s="19" t="s">
        <v>274</v>
      </c>
      <c r="L218" s="16">
        <v>3843</v>
      </c>
      <c r="M218" s="17" t="s">
        <v>800</v>
      </c>
      <c r="N218" s="17" t="s">
        <v>803</v>
      </c>
      <c r="O218" s="17" t="s">
        <v>739</v>
      </c>
      <c r="P218" s="18" t="s">
        <v>804</v>
      </c>
      <c r="Q218" s="17" t="s">
        <v>2636</v>
      </c>
      <c r="R218" s="17" t="s">
        <v>802</v>
      </c>
    </row>
    <row r="219" spans="2:18" x14ac:dyDescent="0.25">
      <c r="B219" s="2">
        <v>1554</v>
      </c>
      <c r="C219" s="28">
        <f t="shared" si="3"/>
        <v>1.2657516438888386E-3</v>
      </c>
      <c r="D219" s="10">
        <v>580913</v>
      </c>
      <c r="E219" s="11" t="s">
        <v>805</v>
      </c>
      <c r="F219" s="11" t="s">
        <v>806</v>
      </c>
      <c r="G219" s="11" t="s">
        <v>2</v>
      </c>
      <c r="H219" s="12" t="s">
        <v>2293</v>
      </c>
      <c r="I219" s="11" t="s">
        <v>2638</v>
      </c>
      <c r="J219" s="11" t="s">
        <v>807</v>
      </c>
      <c r="K219" s="19" t="s">
        <v>4</v>
      </c>
      <c r="L219" s="16">
        <v>3844</v>
      </c>
      <c r="M219" s="17" t="s">
        <v>808</v>
      </c>
      <c r="N219" s="17" t="s">
        <v>809</v>
      </c>
      <c r="O219" s="17" t="s">
        <v>2</v>
      </c>
      <c r="P219" s="18" t="s">
        <v>6</v>
      </c>
      <c r="Q219" s="17" t="s">
        <v>2638</v>
      </c>
      <c r="R219" s="17" t="s">
        <v>807</v>
      </c>
    </row>
    <row r="220" spans="2:18" x14ac:dyDescent="0.25">
      <c r="B220" s="2">
        <v>2459</v>
      </c>
      <c r="C220" s="28">
        <f t="shared" si="3"/>
        <v>2.0028850014946293E-3</v>
      </c>
      <c r="D220" s="10">
        <v>440320</v>
      </c>
      <c r="E220" s="11" t="s">
        <v>810</v>
      </c>
      <c r="F220" s="11" t="s">
        <v>811</v>
      </c>
      <c r="G220" s="11" t="s">
        <v>812</v>
      </c>
      <c r="H220" s="12" t="s">
        <v>2639</v>
      </c>
      <c r="I220" s="11" t="s">
        <v>2640</v>
      </c>
      <c r="J220" s="11" t="s">
        <v>813</v>
      </c>
      <c r="K220" s="19" t="s">
        <v>236</v>
      </c>
      <c r="L220" s="16">
        <v>3421</v>
      </c>
      <c r="M220" s="17" t="s">
        <v>814</v>
      </c>
      <c r="N220" s="17" t="s">
        <v>815</v>
      </c>
      <c r="O220" s="17" t="s">
        <v>812</v>
      </c>
      <c r="P220" s="18" t="s">
        <v>816</v>
      </c>
      <c r="Q220" s="17" t="s">
        <v>2640</v>
      </c>
      <c r="R220" s="17" t="s">
        <v>813</v>
      </c>
    </row>
    <row r="221" spans="2:18" x14ac:dyDescent="0.25">
      <c r="B221" s="2">
        <v>1</v>
      </c>
      <c r="C221" s="28">
        <f t="shared" si="3"/>
        <v>8.1451199735446507E-7</v>
      </c>
      <c r="D221" s="10">
        <v>3421</v>
      </c>
      <c r="E221" s="11" t="s">
        <v>817</v>
      </c>
      <c r="F221" s="11" t="s">
        <v>815</v>
      </c>
      <c r="G221" s="11" t="s">
        <v>812</v>
      </c>
      <c r="H221" s="12" t="s">
        <v>2639</v>
      </c>
      <c r="I221" s="11" t="s">
        <v>2641</v>
      </c>
      <c r="J221" s="11" t="s">
        <v>813</v>
      </c>
      <c r="K221" s="19" t="s">
        <v>4</v>
      </c>
      <c r="L221" s="16">
        <v>3421</v>
      </c>
      <c r="M221" s="17" t="s">
        <v>814</v>
      </c>
      <c r="N221" s="17" t="s">
        <v>815</v>
      </c>
      <c r="O221" s="17" t="s">
        <v>812</v>
      </c>
      <c r="P221" s="18" t="s">
        <v>816</v>
      </c>
      <c r="Q221" s="17" t="s">
        <v>2640</v>
      </c>
      <c r="R221" s="17" t="s">
        <v>813</v>
      </c>
    </row>
    <row r="222" spans="2:18" x14ac:dyDescent="0.25">
      <c r="B222" s="2">
        <v>1068</v>
      </c>
      <c r="C222" s="28">
        <f t="shared" si="3"/>
        <v>8.6989881317456861E-4</v>
      </c>
      <c r="D222" s="10">
        <v>560701</v>
      </c>
      <c r="E222" s="11" t="s">
        <v>818</v>
      </c>
      <c r="F222" s="11" t="s">
        <v>819</v>
      </c>
      <c r="G222" s="11" t="s">
        <v>599</v>
      </c>
      <c r="H222" s="12" t="s">
        <v>2546</v>
      </c>
      <c r="I222" s="11" t="s">
        <v>2642</v>
      </c>
      <c r="J222" s="11" t="s">
        <v>820</v>
      </c>
      <c r="K222" s="19" t="s">
        <v>279</v>
      </c>
      <c r="L222" s="16">
        <v>3611</v>
      </c>
      <c r="M222" s="17" t="s">
        <v>821</v>
      </c>
      <c r="N222" s="17" t="s">
        <v>819</v>
      </c>
      <c r="O222" s="17" t="s">
        <v>599</v>
      </c>
      <c r="P222" s="18" t="s">
        <v>600</v>
      </c>
      <c r="Q222" s="17" t="s">
        <v>2643</v>
      </c>
      <c r="R222" s="17" t="s">
        <v>822</v>
      </c>
    </row>
    <row r="223" spans="2:18" x14ac:dyDescent="0.25">
      <c r="B223" s="2">
        <v>273</v>
      </c>
      <c r="C223" s="28">
        <f t="shared" si="3"/>
        <v>2.2236177527776895E-4</v>
      </c>
      <c r="D223" s="10">
        <v>560702</v>
      </c>
      <c r="E223" s="11" t="s">
        <v>821</v>
      </c>
      <c r="F223" s="11" t="s">
        <v>819</v>
      </c>
      <c r="G223" s="11" t="s">
        <v>599</v>
      </c>
      <c r="H223" s="12" t="s">
        <v>2546</v>
      </c>
      <c r="I223" s="11" t="s">
        <v>2644</v>
      </c>
      <c r="J223" s="11" t="s">
        <v>823</v>
      </c>
      <c r="K223" s="19" t="s">
        <v>4</v>
      </c>
      <c r="L223" s="16">
        <v>3611</v>
      </c>
      <c r="M223" s="17" t="s">
        <v>821</v>
      </c>
      <c r="N223" s="17" t="s">
        <v>819</v>
      </c>
      <c r="O223" s="17" t="s">
        <v>599</v>
      </c>
      <c r="P223" s="18" t="s">
        <v>600</v>
      </c>
      <c r="Q223" s="17" t="s">
        <v>2643</v>
      </c>
      <c r="R223" s="17" t="s">
        <v>822</v>
      </c>
    </row>
    <row r="224" spans="2:18" x14ac:dyDescent="0.25">
      <c r="B224" s="2">
        <v>4105</v>
      </c>
      <c r="C224" s="28">
        <f t="shared" si="3"/>
        <v>3.343571749140079E-3</v>
      </c>
      <c r="D224" s="10">
        <v>460513</v>
      </c>
      <c r="E224" s="11" t="s">
        <v>824</v>
      </c>
      <c r="F224" s="11" t="s">
        <v>825</v>
      </c>
      <c r="G224" s="11" t="s">
        <v>826</v>
      </c>
      <c r="H224" s="12" t="s">
        <v>2645</v>
      </c>
      <c r="I224" s="11" t="s">
        <v>2646</v>
      </c>
      <c r="J224" s="11" t="s">
        <v>827</v>
      </c>
      <c r="K224" s="19" t="s">
        <v>4</v>
      </c>
      <c r="L224" s="16">
        <v>3614</v>
      </c>
      <c r="M224" s="17" t="s">
        <v>828</v>
      </c>
      <c r="N224" s="17" t="s">
        <v>825</v>
      </c>
      <c r="O224" s="17" t="s">
        <v>826</v>
      </c>
      <c r="P224" s="18" t="s">
        <v>829</v>
      </c>
      <c r="Q224" s="17" t="s">
        <v>2647</v>
      </c>
      <c r="R224" s="17" t="s">
        <v>830</v>
      </c>
    </row>
    <row r="225" spans="2:18" x14ac:dyDescent="0.25">
      <c r="B225" s="2">
        <v>5656</v>
      </c>
      <c r="C225" s="28">
        <f t="shared" si="3"/>
        <v>4.6068798570368542E-3</v>
      </c>
      <c r="D225" s="10">
        <v>450543</v>
      </c>
      <c r="E225" s="11" t="s">
        <v>831</v>
      </c>
      <c r="F225" s="11" t="s">
        <v>832</v>
      </c>
      <c r="G225" s="11" t="s">
        <v>833</v>
      </c>
      <c r="H225" s="12" t="s">
        <v>2648</v>
      </c>
      <c r="I225" s="11" t="s">
        <v>2649</v>
      </c>
      <c r="J225" s="11" t="s">
        <v>834</v>
      </c>
      <c r="K225" s="19" t="s">
        <v>274</v>
      </c>
      <c r="L225" s="16">
        <v>3526</v>
      </c>
      <c r="M225" s="17" t="s">
        <v>831</v>
      </c>
      <c r="N225" s="17" t="s">
        <v>835</v>
      </c>
      <c r="O225" s="17" t="s">
        <v>836</v>
      </c>
      <c r="P225" s="18" t="s">
        <v>837</v>
      </c>
      <c r="Q225" s="17" t="s">
        <v>2649</v>
      </c>
      <c r="R225" s="17" t="s">
        <v>834</v>
      </c>
    </row>
    <row r="226" spans="2:18" x14ac:dyDescent="0.25">
      <c r="B226" s="2">
        <v>1</v>
      </c>
      <c r="C226" s="28">
        <f t="shared" si="3"/>
        <v>8.1451199735446507E-7</v>
      </c>
      <c r="D226" s="10">
        <v>3526</v>
      </c>
      <c r="E226" s="11" t="s">
        <v>831</v>
      </c>
      <c r="F226" s="11" t="s">
        <v>835</v>
      </c>
      <c r="G226" s="11" t="s">
        <v>836</v>
      </c>
      <c r="H226" s="12" t="s">
        <v>2648</v>
      </c>
      <c r="I226" s="11" t="s">
        <v>2650</v>
      </c>
      <c r="J226" s="11" t="s">
        <v>834</v>
      </c>
      <c r="K226" s="19" t="s">
        <v>4</v>
      </c>
      <c r="L226" s="16">
        <v>3526</v>
      </c>
      <c r="M226" s="17" t="s">
        <v>831</v>
      </c>
      <c r="N226" s="17" t="s">
        <v>835</v>
      </c>
      <c r="O226" s="17" t="s">
        <v>836</v>
      </c>
      <c r="P226" s="18" t="s">
        <v>837</v>
      </c>
      <c r="Q226" s="17" t="s">
        <v>2649</v>
      </c>
      <c r="R226" s="17" t="s">
        <v>834</v>
      </c>
    </row>
    <row r="227" spans="2:18" x14ac:dyDescent="0.25">
      <c r="B227" s="2">
        <v>2</v>
      </c>
      <c r="C227" s="28">
        <f t="shared" si="3"/>
        <v>1.6290239947089301E-6</v>
      </c>
      <c r="D227" s="10">
        <v>3622</v>
      </c>
      <c r="E227" s="11" t="s">
        <v>838</v>
      </c>
      <c r="F227" s="11" t="s">
        <v>839</v>
      </c>
      <c r="G227" s="11" t="s">
        <v>294</v>
      </c>
      <c r="H227" s="12" t="s">
        <v>2651</v>
      </c>
      <c r="I227" s="11" t="s">
        <v>2652</v>
      </c>
      <c r="J227" s="11" t="s">
        <v>840</v>
      </c>
      <c r="K227" s="19" t="s">
        <v>4</v>
      </c>
      <c r="L227" s="16">
        <v>3622</v>
      </c>
      <c r="M227" s="17" t="s">
        <v>838</v>
      </c>
      <c r="N227" s="17" t="s">
        <v>839</v>
      </c>
      <c r="O227" s="17" t="s">
        <v>294</v>
      </c>
      <c r="P227" s="18" t="s">
        <v>841</v>
      </c>
      <c r="Q227" s="17" t="s">
        <v>2652</v>
      </c>
      <c r="R227" s="17" t="s">
        <v>840</v>
      </c>
    </row>
    <row r="228" spans="2:18" x14ac:dyDescent="0.25">
      <c r="B228" s="2">
        <v>4463</v>
      </c>
      <c r="C228" s="28">
        <f t="shared" si="3"/>
        <v>3.6351670441929773E-3</v>
      </c>
      <c r="D228" s="10">
        <v>460634</v>
      </c>
      <c r="E228" s="11" t="s">
        <v>842</v>
      </c>
      <c r="F228" s="11" t="s">
        <v>839</v>
      </c>
      <c r="G228" s="11" t="s">
        <v>294</v>
      </c>
      <c r="H228" s="12" t="s">
        <v>2653</v>
      </c>
      <c r="I228" s="11" t="s">
        <v>2654</v>
      </c>
      <c r="J228" s="11" t="s">
        <v>843</v>
      </c>
      <c r="K228" s="19" t="s">
        <v>279</v>
      </c>
      <c r="L228" s="16">
        <v>3622</v>
      </c>
      <c r="M228" s="17" t="s">
        <v>838</v>
      </c>
      <c r="N228" s="17" t="s">
        <v>839</v>
      </c>
      <c r="O228" s="17" t="s">
        <v>294</v>
      </c>
      <c r="P228" s="18" t="s">
        <v>841</v>
      </c>
      <c r="Q228" s="17" t="s">
        <v>2652</v>
      </c>
      <c r="R228" s="17" t="s">
        <v>840</v>
      </c>
    </row>
    <row r="229" spans="2:18" x14ac:dyDescent="0.25">
      <c r="B229" s="2">
        <v>2616</v>
      </c>
      <c r="C229" s="28">
        <f t="shared" si="3"/>
        <v>2.1307633850792805E-3</v>
      </c>
      <c r="D229" s="10">
        <v>480933</v>
      </c>
      <c r="E229" s="11" t="s">
        <v>844</v>
      </c>
      <c r="F229" s="11" t="s">
        <v>845</v>
      </c>
      <c r="G229" s="11" t="s">
        <v>262</v>
      </c>
      <c r="H229" s="12" t="s">
        <v>2406</v>
      </c>
      <c r="I229" s="11" t="s">
        <v>2655</v>
      </c>
      <c r="J229" s="11" t="s">
        <v>846</v>
      </c>
      <c r="K229" s="19" t="s">
        <v>4</v>
      </c>
      <c r="L229" s="16">
        <v>3835</v>
      </c>
      <c r="M229" s="17" t="s">
        <v>847</v>
      </c>
      <c r="N229" s="17" t="s">
        <v>848</v>
      </c>
      <c r="O229" s="17" t="s">
        <v>262</v>
      </c>
      <c r="P229" s="18" t="s">
        <v>849</v>
      </c>
      <c r="Q229" s="17" t="s">
        <v>2656</v>
      </c>
      <c r="R229" s="17" t="s">
        <v>850</v>
      </c>
    </row>
    <row r="230" spans="2:18" x14ac:dyDescent="0.25">
      <c r="B230" s="2">
        <v>1</v>
      </c>
      <c r="C230" s="28">
        <f t="shared" si="3"/>
        <v>8.1451199735446507E-7</v>
      </c>
      <c r="D230" s="10">
        <v>6723</v>
      </c>
      <c r="E230" s="11" t="s">
        <v>851</v>
      </c>
      <c r="F230" s="11" t="s">
        <v>852</v>
      </c>
      <c r="G230" s="11" t="s">
        <v>853</v>
      </c>
      <c r="H230" s="12" t="s">
        <v>2657</v>
      </c>
      <c r="I230" s="11" t="s">
        <v>2658</v>
      </c>
      <c r="J230" s="11" t="s">
        <v>854</v>
      </c>
      <c r="K230" s="19" t="s">
        <v>4</v>
      </c>
      <c r="L230" s="16">
        <v>6723</v>
      </c>
      <c r="M230" s="17" t="s">
        <v>855</v>
      </c>
      <c r="N230" s="17" t="s">
        <v>852</v>
      </c>
      <c r="O230" s="17" t="s">
        <v>853</v>
      </c>
      <c r="P230" s="18" t="s">
        <v>856</v>
      </c>
      <c r="Q230" s="17" t="s">
        <v>2659</v>
      </c>
      <c r="R230" s="17" t="s">
        <v>854</v>
      </c>
    </row>
    <row r="231" spans="2:18" x14ac:dyDescent="0.25">
      <c r="B231" s="2">
        <v>704</v>
      </c>
      <c r="C231" s="28">
        <f t="shared" si="3"/>
        <v>5.7341644613754334E-4</v>
      </c>
      <c r="D231" s="10">
        <v>3840</v>
      </c>
      <c r="E231" s="11" t="s">
        <v>857</v>
      </c>
      <c r="F231" s="11" t="s">
        <v>858</v>
      </c>
      <c r="G231" s="11" t="s">
        <v>859</v>
      </c>
      <c r="H231" s="12" t="s">
        <v>2660</v>
      </c>
      <c r="I231" s="11" t="s">
        <v>2661</v>
      </c>
      <c r="J231" s="11" t="s">
        <v>860</v>
      </c>
      <c r="K231" s="19" t="s">
        <v>4</v>
      </c>
      <c r="L231" s="16">
        <v>3840</v>
      </c>
      <c r="M231" s="17" t="s">
        <v>861</v>
      </c>
      <c r="N231" s="17" t="s">
        <v>862</v>
      </c>
      <c r="O231" s="17" t="s">
        <v>859</v>
      </c>
      <c r="P231" s="18" t="s">
        <v>863</v>
      </c>
      <c r="Q231" s="17" t="s">
        <v>2662</v>
      </c>
      <c r="R231" s="17" t="s">
        <v>864</v>
      </c>
    </row>
    <row r="232" spans="2:18" x14ac:dyDescent="0.25">
      <c r="B232" s="2">
        <v>1219</v>
      </c>
      <c r="C232" s="28">
        <f t="shared" si="3"/>
        <v>9.9289012477509278E-4</v>
      </c>
      <c r="D232" s="10">
        <v>480607</v>
      </c>
      <c r="E232" s="11" t="s">
        <v>857</v>
      </c>
      <c r="F232" s="11" t="s">
        <v>858</v>
      </c>
      <c r="G232" s="11" t="s">
        <v>859</v>
      </c>
      <c r="H232" s="12" t="s">
        <v>2660</v>
      </c>
      <c r="I232" s="11" t="s">
        <v>2662</v>
      </c>
      <c r="J232" s="11" t="s">
        <v>860</v>
      </c>
      <c r="K232" s="19" t="s">
        <v>4</v>
      </c>
      <c r="L232" s="16">
        <v>3840</v>
      </c>
      <c r="M232" s="17" t="s">
        <v>861</v>
      </c>
      <c r="N232" s="17" t="s">
        <v>862</v>
      </c>
      <c r="O232" s="17" t="s">
        <v>859</v>
      </c>
      <c r="P232" s="18" t="s">
        <v>863</v>
      </c>
      <c r="Q232" s="17" t="s">
        <v>2662</v>
      </c>
      <c r="R232" s="17" t="s">
        <v>864</v>
      </c>
    </row>
    <row r="233" spans="2:18" x14ac:dyDescent="0.25">
      <c r="B233" s="2">
        <v>3305</v>
      </c>
      <c r="C233" s="28">
        <f t="shared" si="3"/>
        <v>2.6919621512565069E-3</v>
      </c>
      <c r="D233" s="10">
        <v>550309</v>
      </c>
      <c r="E233" s="11" t="s">
        <v>865</v>
      </c>
      <c r="F233" s="11" t="s">
        <v>866</v>
      </c>
      <c r="G233" s="11" t="s">
        <v>867</v>
      </c>
      <c r="H233" s="12" t="s">
        <v>2663</v>
      </c>
      <c r="I233" s="11" t="s">
        <v>2664</v>
      </c>
      <c r="J233" s="11" t="s">
        <v>868</v>
      </c>
      <c r="K233" s="19" t="s">
        <v>4</v>
      </c>
      <c r="L233" s="16">
        <v>3521</v>
      </c>
      <c r="M233" s="17" t="s">
        <v>865</v>
      </c>
      <c r="N233" s="17" t="s">
        <v>869</v>
      </c>
      <c r="O233" s="17" t="s">
        <v>867</v>
      </c>
      <c r="P233" s="18" t="s">
        <v>870</v>
      </c>
      <c r="Q233" s="17" t="s">
        <v>2665</v>
      </c>
      <c r="R233" s="17" t="s">
        <v>868</v>
      </c>
    </row>
    <row r="234" spans="2:18" x14ac:dyDescent="0.25">
      <c r="B234" s="2">
        <v>11</v>
      </c>
      <c r="C234" s="28">
        <f t="shared" si="3"/>
        <v>8.9596319708991148E-6</v>
      </c>
      <c r="D234" s="10">
        <v>3521</v>
      </c>
      <c r="E234" s="11" t="s">
        <v>865</v>
      </c>
      <c r="F234" s="11" t="s">
        <v>869</v>
      </c>
      <c r="G234" s="11" t="s">
        <v>867</v>
      </c>
      <c r="H234" s="12" t="s">
        <v>2663</v>
      </c>
      <c r="I234" s="11" t="s">
        <v>2665</v>
      </c>
      <c r="J234" s="11" t="s">
        <v>868</v>
      </c>
      <c r="K234" s="19" t="s">
        <v>4</v>
      </c>
      <c r="L234" s="16">
        <v>3521</v>
      </c>
      <c r="M234" s="17" t="s">
        <v>865</v>
      </c>
      <c r="N234" s="17" t="s">
        <v>869</v>
      </c>
      <c r="O234" s="17" t="s">
        <v>867</v>
      </c>
      <c r="P234" s="18" t="s">
        <v>870</v>
      </c>
      <c r="Q234" s="17" t="s">
        <v>2665</v>
      </c>
      <c r="R234" s="17" t="s">
        <v>868</v>
      </c>
    </row>
    <row r="235" spans="2:18" x14ac:dyDescent="0.25">
      <c r="B235" s="2">
        <v>3234</v>
      </c>
      <c r="C235" s="28">
        <f t="shared" si="3"/>
        <v>2.6341317994443398E-3</v>
      </c>
      <c r="D235" s="10">
        <v>540906</v>
      </c>
      <c r="E235" s="11" t="s">
        <v>871</v>
      </c>
      <c r="F235" s="11" t="s">
        <v>872</v>
      </c>
      <c r="G235" s="11" t="s">
        <v>873</v>
      </c>
      <c r="H235" s="12" t="s">
        <v>2666</v>
      </c>
      <c r="I235" s="11" t="s">
        <v>2667</v>
      </c>
      <c r="J235" s="11" t="s">
        <v>874</v>
      </c>
      <c r="K235" s="19" t="s">
        <v>4</v>
      </c>
      <c r="L235" s="16">
        <v>3428</v>
      </c>
      <c r="M235" s="17" t="s">
        <v>871</v>
      </c>
      <c r="N235" s="17" t="s">
        <v>872</v>
      </c>
      <c r="O235" s="17" t="s">
        <v>873</v>
      </c>
      <c r="P235" s="18" t="s">
        <v>875</v>
      </c>
      <c r="Q235" s="17" t="s">
        <v>876</v>
      </c>
      <c r="R235" s="17" t="s">
        <v>874</v>
      </c>
    </row>
    <row r="236" spans="2:18" x14ac:dyDescent="0.25">
      <c r="B236" s="2">
        <v>1686</v>
      </c>
      <c r="C236" s="28">
        <f t="shared" si="3"/>
        <v>1.373267227539628E-3</v>
      </c>
      <c r="D236" s="10">
        <v>560904</v>
      </c>
      <c r="E236" s="11" t="s">
        <v>877</v>
      </c>
      <c r="F236" s="11" t="s">
        <v>878</v>
      </c>
      <c r="G236" s="11" t="s">
        <v>879</v>
      </c>
      <c r="H236" s="12" t="s">
        <v>2668</v>
      </c>
      <c r="I236" s="11" t="s">
        <v>2669</v>
      </c>
      <c r="J236" s="11" t="s">
        <v>880</v>
      </c>
      <c r="K236" s="19" t="s">
        <v>61</v>
      </c>
      <c r="L236" s="16">
        <v>6604</v>
      </c>
      <c r="M236" s="17" t="s">
        <v>881</v>
      </c>
      <c r="N236" s="17" t="s">
        <v>878</v>
      </c>
      <c r="O236" s="17" t="s">
        <v>879</v>
      </c>
      <c r="P236" s="18" t="s">
        <v>882</v>
      </c>
      <c r="Q236" s="17" t="s">
        <v>2670</v>
      </c>
      <c r="R236" s="17" t="s">
        <v>883</v>
      </c>
    </row>
    <row r="237" spans="2:18" x14ac:dyDescent="0.25">
      <c r="B237" s="2">
        <v>268</v>
      </c>
      <c r="C237" s="28">
        <f t="shared" si="3"/>
        <v>2.1828921529099663E-4</v>
      </c>
      <c r="D237" s="10">
        <v>6732</v>
      </c>
      <c r="E237" s="11" t="s">
        <v>884</v>
      </c>
      <c r="F237" s="11" t="s">
        <v>885</v>
      </c>
      <c r="G237" s="11" t="s">
        <v>442</v>
      </c>
      <c r="H237" s="12" t="s">
        <v>2476</v>
      </c>
      <c r="I237" s="11" t="s">
        <v>2671</v>
      </c>
      <c r="J237" s="11" t="s">
        <v>886</v>
      </c>
      <c r="K237" s="19" t="s">
        <v>4</v>
      </c>
      <c r="L237" s="16">
        <v>6732</v>
      </c>
      <c r="M237" s="17" t="s">
        <v>884</v>
      </c>
      <c r="N237" s="17" t="s">
        <v>887</v>
      </c>
      <c r="O237" s="17" t="s">
        <v>442</v>
      </c>
      <c r="P237" s="18" t="s">
        <v>445</v>
      </c>
      <c r="Q237" s="17" t="s">
        <v>2672</v>
      </c>
      <c r="R237" s="17" t="s">
        <v>886</v>
      </c>
    </row>
    <row r="238" spans="2:18" x14ac:dyDescent="0.25">
      <c r="B238" s="2">
        <v>8</v>
      </c>
      <c r="C238" s="28">
        <f t="shared" si="3"/>
        <v>6.5160959788357206E-6</v>
      </c>
      <c r="D238" s="10">
        <v>6738</v>
      </c>
      <c r="E238" s="11" t="s">
        <v>884</v>
      </c>
      <c r="F238" s="11" t="s">
        <v>888</v>
      </c>
      <c r="G238" s="11" t="s">
        <v>889</v>
      </c>
      <c r="H238" s="12" t="s">
        <v>2673</v>
      </c>
      <c r="I238" s="11" t="s">
        <v>2672</v>
      </c>
      <c r="J238" s="11" t="s">
        <v>886</v>
      </c>
      <c r="K238" s="19" t="s">
        <v>4</v>
      </c>
      <c r="L238" s="16">
        <v>6738</v>
      </c>
      <c r="M238" s="17" t="s">
        <v>884</v>
      </c>
      <c r="N238" s="17" t="s">
        <v>888</v>
      </c>
      <c r="O238" s="17" t="s">
        <v>890</v>
      </c>
      <c r="P238" s="18" t="s">
        <v>891</v>
      </c>
      <c r="Q238" s="17" t="s">
        <v>2672</v>
      </c>
      <c r="R238" s="17" t="s">
        <v>886</v>
      </c>
    </row>
    <row r="239" spans="2:18" x14ac:dyDescent="0.25">
      <c r="B239" s="2">
        <v>182</v>
      </c>
      <c r="C239" s="28">
        <f t="shared" si="3"/>
        <v>1.4824118351851263E-4</v>
      </c>
      <c r="D239" s="10">
        <v>6616</v>
      </c>
      <c r="E239" s="11" t="s">
        <v>884</v>
      </c>
      <c r="F239" s="11" t="s">
        <v>892</v>
      </c>
      <c r="G239" s="11" t="s">
        <v>893</v>
      </c>
      <c r="H239" s="12" t="s">
        <v>2674</v>
      </c>
      <c r="I239" s="11" t="s">
        <v>2675</v>
      </c>
      <c r="J239" s="11" t="s">
        <v>886</v>
      </c>
      <c r="K239" s="19" t="s">
        <v>4</v>
      </c>
      <c r="L239" s="16">
        <v>6616</v>
      </c>
      <c r="M239" s="17" t="s">
        <v>884</v>
      </c>
      <c r="N239" s="17" t="s">
        <v>892</v>
      </c>
      <c r="O239" s="17" t="s">
        <v>893</v>
      </c>
      <c r="P239" s="18" t="s">
        <v>894</v>
      </c>
      <c r="Q239" s="17" t="s">
        <v>2672</v>
      </c>
      <c r="R239" s="17" t="s">
        <v>886</v>
      </c>
    </row>
    <row r="240" spans="2:18" x14ac:dyDescent="0.25">
      <c r="B240" s="2">
        <v>4</v>
      </c>
      <c r="C240" s="28">
        <f t="shared" si="3"/>
        <v>3.2580479894178603E-6</v>
      </c>
      <c r="D240" s="10">
        <v>3747</v>
      </c>
      <c r="E240" s="11" t="s">
        <v>895</v>
      </c>
      <c r="F240" s="11" t="s">
        <v>896</v>
      </c>
      <c r="G240" s="11" t="s">
        <v>897</v>
      </c>
      <c r="H240" s="12" t="s">
        <v>2676</v>
      </c>
      <c r="I240" s="11" t="s">
        <v>2677</v>
      </c>
      <c r="J240" s="11" t="s">
        <v>898</v>
      </c>
      <c r="K240" s="19" t="s">
        <v>61</v>
      </c>
      <c r="L240" s="16">
        <v>3747</v>
      </c>
      <c r="M240" s="17" t="s">
        <v>899</v>
      </c>
      <c r="N240" s="17" t="s">
        <v>896</v>
      </c>
      <c r="O240" s="17" t="s">
        <v>897</v>
      </c>
      <c r="P240" s="18" t="s">
        <v>900</v>
      </c>
      <c r="Q240" s="17" t="s">
        <v>2678</v>
      </c>
      <c r="R240" s="17" t="s">
        <v>898</v>
      </c>
    </row>
    <row r="241" spans="2:18" x14ac:dyDescent="0.25">
      <c r="B241" s="2">
        <v>6549</v>
      </c>
      <c r="C241" s="28">
        <f t="shared" si="3"/>
        <v>5.3342390706743919E-3</v>
      </c>
      <c r="D241" s="10">
        <v>472206</v>
      </c>
      <c r="E241" s="11" t="s">
        <v>901</v>
      </c>
      <c r="F241" s="11" t="s">
        <v>902</v>
      </c>
      <c r="G241" s="11" t="s">
        <v>92</v>
      </c>
      <c r="H241" s="12" t="s">
        <v>2532</v>
      </c>
      <c r="I241" s="11" t="s">
        <v>2679</v>
      </c>
      <c r="J241" s="11" t="s">
        <v>903</v>
      </c>
      <c r="K241" s="19" t="s">
        <v>4</v>
      </c>
      <c r="L241" s="16">
        <v>3770</v>
      </c>
      <c r="M241" s="17" t="s">
        <v>901</v>
      </c>
      <c r="N241" s="17" t="s">
        <v>902</v>
      </c>
      <c r="O241" s="17" t="s">
        <v>904</v>
      </c>
      <c r="P241" s="18" t="s">
        <v>565</v>
      </c>
      <c r="Q241" s="17" t="s">
        <v>2680</v>
      </c>
      <c r="R241" s="17" t="s">
        <v>905</v>
      </c>
    </row>
    <row r="242" spans="2:18" x14ac:dyDescent="0.25">
      <c r="B242" s="2">
        <v>1578</v>
      </c>
      <c r="C242" s="28">
        <f t="shared" si="3"/>
        <v>1.2852999318253458E-3</v>
      </c>
      <c r="D242" s="10">
        <v>460805</v>
      </c>
      <c r="E242" s="11" t="s">
        <v>906</v>
      </c>
      <c r="F242" s="11" t="s">
        <v>907</v>
      </c>
      <c r="G242" s="11" t="s">
        <v>908</v>
      </c>
      <c r="H242" s="12" t="s">
        <v>2681</v>
      </c>
      <c r="I242" s="11" t="s">
        <v>2682</v>
      </c>
      <c r="J242" s="11" t="s">
        <v>909</v>
      </c>
      <c r="K242" s="19" t="s">
        <v>4</v>
      </c>
      <c r="L242" s="16">
        <v>3621</v>
      </c>
      <c r="M242" s="17" t="s">
        <v>910</v>
      </c>
      <c r="N242" s="17" t="s">
        <v>907</v>
      </c>
      <c r="O242" s="17" t="s">
        <v>908</v>
      </c>
      <c r="P242" s="18" t="s">
        <v>911</v>
      </c>
      <c r="Q242" s="17" t="s">
        <v>2683</v>
      </c>
      <c r="R242" s="17" t="s">
        <v>912</v>
      </c>
    </row>
    <row r="243" spans="2:18" x14ac:dyDescent="0.25">
      <c r="B243" s="2">
        <v>1</v>
      </c>
      <c r="C243" s="28">
        <f t="shared" si="3"/>
        <v>8.1451199735446507E-7</v>
      </c>
      <c r="D243" s="10">
        <v>3621</v>
      </c>
      <c r="E243" s="11" t="s">
        <v>906</v>
      </c>
      <c r="F243" s="11" t="s">
        <v>907</v>
      </c>
      <c r="G243" s="11" t="s">
        <v>908</v>
      </c>
      <c r="H243" s="12" t="s">
        <v>2681</v>
      </c>
      <c r="I243" s="11" t="s">
        <v>2684</v>
      </c>
      <c r="J243" s="11" t="s">
        <v>913</v>
      </c>
      <c r="K243" s="19" t="s">
        <v>4</v>
      </c>
      <c r="L243" s="16">
        <v>3621</v>
      </c>
      <c r="M243" s="17" t="s">
        <v>910</v>
      </c>
      <c r="N243" s="17" t="s">
        <v>907</v>
      </c>
      <c r="O243" s="17" t="s">
        <v>908</v>
      </c>
      <c r="P243" s="18" t="s">
        <v>911</v>
      </c>
      <c r="Q243" s="17" t="s">
        <v>2683</v>
      </c>
      <c r="R243" s="17" t="s">
        <v>912</v>
      </c>
    </row>
    <row r="244" spans="2:18" x14ac:dyDescent="0.25">
      <c r="B244" s="2">
        <v>26</v>
      </c>
      <c r="C244" s="28">
        <f t="shared" si="3"/>
        <v>2.1177311931216091E-5</v>
      </c>
      <c r="D244" s="10">
        <v>3211</v>
      </c>
      <c r="E244" s="11" t="s">
        <v>914</v>
      </c>
      <c r="F244" s="11" t="s">
        <v>915</v>
      </c>
      <c r="G244" s="11" t="s">
        <v>916</v>
      </c>
      <c r="H244" s="12" t="s">
        <v>2685</v>
      </c>
      <c r="I244" s="11" t="s">
        <v>2686</v>
      </c>
      <c r="J244" s="11" t="s">
        <v>917</v>
      </c>
      <c r="K244" s="19" t="s">
        <v>4</v>
      </c>
      <c r="L244" s="16">
        <v>3211</v>
      </c>
      <c r="M244" s="17" t="s">
        <v>918</v>
      </c>
      <c r="N244" s="17" t="s">
        <v>915</v>
      </c>
      <c r="O244" s="17" t="s">
        <v>916</v>
      </c>
      <c r="P244" s="18" t="s">
        <v>919</v>
      </c>
      <c r="Q244" s="17" t="s">
        <v>2687</v>
      </c>
      <c r="R244" s="17" t="s">
        <v>917</v>
      </c>
    </row>
    <row r="245" spans="2:18" x14ac:dyDescent="0.25">
      <c r="B245" s="2">
        <v>2931</v>
      </c>
      <c r="C245" s="28">
        <f t="shared" si="3"/>
        <v>2.387334664245937E-3</v>
      </c>
      <c r="D245" s="10">
        <v>421011</v>
      </c>
      <c r="E245" s="11" t="s">
        <v>920</v>
      </c>
      <c r="F245" s="11" t="s">
        <v>921</v>
      </c>
      <c r="G245" s="11" t="s">
        <v>916</v>
      </c>
      <c r="H245" s="12" t="s">
        <v>2685</v>
      </c>
      <c r="I245" s="11" t="s">
        <v>2687</v>
      </c>
      <c r="J245" s="11" t="s">
        <v>917</v>
      </c>
      <c r="K245" s="19" t="s">
        <v>4</v>
      </c>
      <c r="L245" s="16">
        <v>3211</v>
      </c>
      <c r="M245" s="17" t="s">
        <v>918</v>
      </c>
      <c r="N245" s="17" t="s">
        <v>915</v>
      </c>
      <c r="O245" s="17" t="s">
        <v>916</v>
      </c>
      <c r="P245" s="18" t="s">
        <v>919</v>
      </c>
      <c r="Q245" s="17" t="s">
        <v>2687</v>
      </c>
      <c r="R245" s="17" t="s">
        <v>917</v>
      </c>
    </row>
    <row r="246" spans="2:18" x14ac:dyDescent="0.25">
      <c r="B246" s="2">
        <v>3912</v>
      </c>
      <c r="C246" s="28">
        <f t="shared" si="3"/>
        <v>3.1863709336506672E-3</v>
      </c>
      <c r="D246" s="10">
        <v>470403</v>
      </c>
      <c r="E246" s="11" t="s">
        <v>922</v>
      </c>
      <c r="F246" s="11" t="s">
        <v>923</v>
      </c>
      <c r="G246" s="11" t="s">
        <v>924</v>
      </c>
      <c r="H246" s="12" t="s">
        <v>2688</v>
      </c>
      <c r="I246" s="11" t="s">
        <v>2689</v>
      </c>
      <c r="J246" s="11" t="s">
        <v>925</v>
      </c>
      <c r="K246" s="19" t="s">
        <v>926</v>
      </c>
      <c r="L246" s="16">
        <v>3721</v>
      </c>
      <c r="M246" s="17" t="s">
        <v>927</v>
      </c>
      <c r="N246" s="17" t="s">
        <v>928</v>
      </c>
      <c r="O246" s="17" t="s">
        <v>924</v>
      </c>
      <c r="P246" s="18" t="s">
        <v>929</v>
      </c>
      <c r="Q246" s="17" t="s">
        <v>930</v>
      </c>
      <c r="R246" s="17" t="s">
        <v>931</v>
      </c>
    </row>
    <row r="247" spans="2:18" x14ac:dyDescent="0.25">
      <c r="B247" s="2">
        <v>925</v>
      </c>
      <c r="C247" s="28">
        <f t="shared" si="3"/>
        <v>7.5342359755288014E-4</v>
      </c>
      <c r="D247" s="10">
        <v>570402</v>
      </c>
      <c r="E247" s="11" t="s">
        <v>922</v>
      </c>
      <c r="F247" s="11" t="s">
        <v>923</v>
      </c>
      <c r="G247" s="11" t="s">
        <v>924</v>
      </c>
      <c r="H247" s="12" t="s">
        <v>2688</v>
      </c>
      <c r="I247" s="11" t="s">
        <v>2689</v>
      </c>
      <c r="J247" s="11" t="s">
        <v>925</v>
      </c>
      <c r="K247" s="19" t="s">
        <v>926</v>
      </c>
      <c r="L247" s="16">
        <v>3721</v>
      </c>
      <c r="M247" s="17" t="s">
        <v>927</v>
      </c>
      <c r="N247" s="17" t="s">
        <v>928</v>
      </c>
      <c r="O247" s="17" t="s">
        <v>924</v>
      </c>
      <c r="P247" s="18" t="s">
        <v>929</v>
      </c>
      <c r="Q247" s="17" t="s">
        <v>930</v>
      </c>
      <c r="R247" s="17" t="s">
        <v>931</v>
      </c>
    </row>
    <row r="248" spans="2:18" x14ac:dyDescent="0.25">
      <c r="B248" s="2">
        <v>67</v>
      </c>
      <c r="C248" s="28">
        <f t="shared" si="3"/>
        <v>5.4572303822749157E-5</v>
      </c>
      <c r="D248" s="10">
        <v>3721</v>
      </c>
      <c r="E248" s="11" t="s">
        <v>932</v>
      </c>
      <c r="F248" s="11" t="s">
        <v>923</v>
      </c>
      <c r="G248" s="11" t="s">
        <v>924</v>
      </c>
      <c r="H248" s="12" t="s">
        <v>2688</v>
      </c>
      <c r="I248" s="11" t="s">
        <v>2690</v>
      </c>
      <c r="J248" s="11" t="s">
        <v>933</v>
      </c>
      <c r="K248" s="19" t="s">
        <v>926</v>
      </c>
      <c r="L248" s="16">
        <v>3721</v>
      </c>
      <c r="M248" s="17" t="s">
        <v>927</v>
      </c>
      <c r="N248" s="17" t="s">
        <v>928</v>
      </c>
      <c r="O248" s="17" t="s">
        <v>924</v>
      </c>
      <c r="P248" s="18" t="s">
        <v>929</v>
      </c>
      <c r="Q248" s="17" t="s">
        <v>930</v>
      </c>
      <c r="R248" s="17" t="s">
        <v>931</v>
      </c>
    </row>
    <row r="249" spans="2:18" x14ac:dyDescent="0.25">
      <c r="B249" s="2">
        <v>1094</v>
      </c>
      <c r="C249" s="28">
        <f t="shared" si="3"/>
        <v>8.9107612510578476E-4</v>
      </c>
      <c r="D249" s="10">
        <v>3532</v>
      </c>
      <c r="E249" s="11" t="s">
        <v>934</v>
      </c>
      <c r="F249" s="11" t="s">
        <v>935</v>
      </c>
      <c r="G249" s="11" t="s">
        <v>936</v>
      </c>
      <c r="H249" s="12" t="s">
        <v>2691</v>
      </c>
      <c r="I249" s="11" t="s">
        <v>2692</v>
      </c>
      <c r="J249" s="11" t="s">
        <v>937</v>
      </c>
      <c r="K249" s="19" t="s">
        <v>4</v>
      </c>
      <c r="L249" s="16">
        <v>3532</v>
      </c>
      <c r="M249" s="17" t="s">
        <v>938</v>
      </c>
      <c r="N249" s="17" t="s">
        <v>935</v>
      </c>
      <c r="O249" s="17" t="s">
        <v>936</v>
      </c>
      <c r="P249" s="18" t="s">
        <v>939</v>
      </c>
      <c r="Q249" s="17" t="s">
        <v>2693</v>
      </c>
      <c r="R249" s="17" t="s">
        <v>940</v>
      </c>
    </row>
    <row r="250" spans="2:18" x14ac:dyDescent="0.25">
      <c r="B250" s="2">
        <v>1297</v>
      </c>
      <c r="C250" s="28">
        <f t="shared" si="3"/>
        <v>1.0564220605687412E-3</v>
      </c>
      <c r="D250" s="10">
        <v>3511</v>
      </c>
      <c r="E250" s="11" t="s">
        <v>934</v>
      </c>
      <c r="F250" s="11" t="s">
        <v>941</v>
      </c>
      <c r="G250" s="11" t="s">
        <v>942</v>
      </c>
      <c r="H250" s="12" t="s">
        <v>2694</v>
      </c>
      <c r="I250" s="11" t="s">
        <v>2695</v>
      </c>
      <c r="J250" s="11" t="s">
        <v>943</v>
      </c>
      <c r="K250" s="19" t="s">
        <v>4</v>
      </c>
      <c r="L250" s="16">
        <v>3511</v>
      </c>
      <c r="M250" s="17" t="s">
        <v>938</v>
      </c>
      <c r="N250" s="17" t="s">
        <v>941</v>
      </c>
      <c r="O250" s="17" t="s">
        <v>944</v>
      </c>
      <c r="P250" s="18" t="s">
        <v>945</v>
      </c>
      <c r="Q250" s="17" t="s">
        <v>2696</v>
      </c>
      <c r="R250" s="17" t="s">
        <v>946</v>
      </c>
    </row>
    <row r="251" spans="2:18" x14ac:dyDescent="0.25">
      <c r="B251" s="2">
        <v>1284</v>
      </c>
      <c r="C251" s="28">
        <f t="shared" si="3"/>
        <v>1.045833404603133E-3</v>
      </c>
      <c r="D251" s="10">
        <v>550608</v>
      </c>
      <c r="E251" s="11" t="s">
        <v>934</v>
      </c>
      <c r="F251" s="11" t="s">
        <v>935</v>
      </c>
      <c r="G251" s="11" t="s">
        <v>936</v>
      </c>
      <c r="H251" s="12" t="s">
        <v>2691</v>
      </c>
      <c r="I251" s="11" t="s">
        <v>2697</v>
      </c>
      <c r="J251" s="11" t="s">
        <v>937</v>
      </c>
      <c r="K251" s="19" t="s">
        <v>4</v>
      </c>
      <c r="L251" s="16">
        <v>3532</v>
      </c>
      <c r="M251" s="17" t="s">
        <v>938</v>
      </c>
      <c r="N251" s="17" t="s">
        <v>935</v>
      </c>
      <c r="O251" s="17" t="s">
        <v>936</v>
      </c>
      <c r="P251" s="18" t="s">
        <v>939</v>
      </c>
      <c r="Q251" s="17" t="s">
        <v>2693</v>
      </c>
      <c r="R251" s="17" t="s">
        <v>940</v>
      </c>
    </row>
    <row r="252" spans="2:18" x14ac:dyDescent="0.25">
      <c r="B252" s="2">
        <v>3000</v>
      </c>
      <c r="C252" s="28">
        <f t="shared" si="3"/>
        <v>2.4435359920633951E-3</v>
      </c>
      <c r="D252" s="10">
        <v>450915</v>
      </c>
      <c r="E252" s="11" t="s">
        <v>934</v>
      </c>
      <c r="F252" s="11" t="s">
        <v>941</v>
      </c>
      <c r="G252" s="11" t="s">
        <v>947</v>
      </c>
      <c r="H252" s="12" t="s">
        <v>2698</v>
      </c>
      <c r="I252" s="11" t="s">
        <v>2699</v>
      </c>
      <c r="J252" s="11" t="s">
        <v>943</v>
      </c>
      <c r="K252" s="19" t="s">
        <v>4</v>
      </c>
      <c r="L252" s="16">
        <v>3511</v>
      </c>
      <c r="M252" s="17" t="s">
        <v>938</v>
      </c>
      <c r="N252" s="17" t="s">
        <v>941</v>
      </c>
      <c r="O252" s="17" t="s">
        <v>944</v>
      </c>
      <c r="P252" s="18" t="s">
        <v>945</v>
      </c>
      <c r="Q252" s="17" t="s">
        <v>2696</v>
      </c>
      <c r="R252" s="17" t="s">
        <v>946</v>
      </c>
    </row>
    <row r="253" spans="2:18" x14ac:dyDescent="0.25">
      <c r="B253" s="2">
        <v>2358</v>
      </c>
      <c r="C253" s="28">
        <f t="shared" si="3"/>
        <v>1.9206192897618286E-3</v>
      </c>
      <c r="D253" s="10">
        <v>3846</v>
      </c>
      <c r="E253" s="11" t="s">
        <v>948</v>
      </c>
      <c r="F253" s="11" t="s">
        <v>949</v>
      </c>
      <c r="G253" s="11" t="s">
        <v>950</v>
      </c>
      <c r="H253" s="12" t="s">
        <v>2700</v>
      </c>
      <c r="I253" s="11" t="s">
        <v>2701</v>
      </c>
      <c r="J253" s="11" t="s">
        <v>951</v>
      </c>
      <c r="K253" s="19" t="s">
        <v>4</v>
      </c>
      <c r="L253" s="16">
        <v>3846</v>
      </c>
      <c r="M253" s="17" t="s">
        <v>948</v>
      </c>
      <c r="N253" s="17" t="s">
        <v>949</v>
      </c>
      <c r="O253" s="17" t="s">
        <v>950</v>
      </c>
      <c r="P253" s="18" t="s">
        <v>952</v>
      </c>
      <c r="Q253" s="17" t="s">
        <v>953</v>
      </c>
      <c r="R253" s="17" t="s">
        <v>954</v>
      </c>
    </row>
    <row r="254" spans="2:18" x14ac:dyDescent="0.25">
      <c r="B254" s="2">
        <v>2936</v>
      </c>
      <c r="C254" s="28">
        <f t="shared" si="3"/>
        <v>2.3914072242327091E-3</v>
      </c>
      <c r="D254" s="10">
        <v>580518</v>
      </c>
      <c r="E254" s="11" t="s">
        <v>948</v>
      </c>
      <c r="F254" s="11" t="s">
        <v>949</v>
      </c>
      <c r="G254" s="11" t="s">
        <v>950</v>
      </c>
      <c r="H254" s="12" t="s">
        <v>2700</v>
      </c>
      <c r="I254" s="11" t="s">
        <v>2702</v>
      </c>
      <c r="J254" s="11" t="s">
        <v>951</v>
      </c>
      <c r="K254" s="19" t="s">
        <v>4</v>
      </c>
      <c r="L254" s="16">
        <v>3846</v>
      </c>
      <c r="M254" s="17" t="s">
        <v>948</v>
      </c>
      <c r="N254" s="17" t="s">
        <v>949</v>
      </c>
      <c r="O254" s="17" t="s">
        <v>950</v>
      </c>
      <c r="P254" s="18" t="s">
        <v>952</v>
      </c>
      <c r="Q254" s="17" t="s">
        <v>953</v>
      </c>
      <c r="R254" s="17" t="s">
        <v>954</v>
      </c>
    </row>
    <row r="255" spans="2:18" x14ac:dyDescent="0.25">
      <c r="B255" s="2">
        <v>61</v>
      </c>
      <c r="C255" s="28">
        <f t="shared" si="3"/>
        <v>4.9685231838622366E-5</v>
      </c>
      <c r="D255" s="10">
        <v>3833</v>
      </c>
      <c r="E255" s="11" t="s">
        <v>955</v>
      </c>
      <c r="F255" s="11" t="s">
        <v>956</v>
      </c>
      <c r="G255" s="11" t="s">
        <v>957</v>
      </c>
      <c r="H255" s="12" t="s">
        <v>2703</v>
      </c>
      <c r="I255" s="11" t="s">
        <v>2704</v>
      </c>
      <c r="J255" s="11" t="s">
        <v>958</v>
      </c>
      <c r="K255" s="19" t="s">
        <v>4</v>
      </c>
      <c r="L255" s="16">
        <v>3833</v>
      </c>
      <c r="M255" s="17" t="s">
        <v>955</v>
      </c>
      <c r="N255" s="17" t="s">
        <v>956</v>
      </c>
      <c r="O255" s="17" t="s">
        <v>957</v>
      </c>
      <c r="P255" s="18" t="s">
        <v>959</v>
      </c>
      <c r="Q255" s="17" t="s">
        <v>2705</v>
      </c>
      <c r="R255" s="17" t="s">
        <v>958</v>
      </c>
    </row>
    <row r="256" spans="2:18" x14ac:dyDescent="0.25">
      <c r="B256" s="2">
        <v>2883</v>
      </c>
      <c r="C256" s="28">
        <f t="shared" si="3"/>
        <v>2.3482380883729226E-3</v>
      </c>
      <c r="D256" s="10">
        <v>480341</v>
      </c>
      <c r="E256" s="11" t="s">
        <v>955</v>
      </c>
      <c r="F256" s="11" t="s">
        <v>956</v>
      </c>
      <c r="G256" s="11" t="s">
        <v>957</v>
      </c>
      <c r="H256" s="12" t="s">
        <v>2703</v>
      </c>
      <c r="I256" s="11" t="s">
        <v>2705</v>
      </c>
      <c r="J256" s="11" t="s">
        <v>958</v>
      </c>
      <c r="K256" s="19" t="s">
        <v>4</v>
      </c>
      <c r="L256" s="16">
        <v>3833</v>
      </c>
      <c r="M256" s="17" t="s">
        <v>955</v>
      </c>
      <c r="N256" s="17" t="s">
        <v>956</v>
      </c>
      <c r="O256" s="17" t="s">
        <v>957</v>
      </c>
      <c r="P256" s="18" t="s">
        <v>959</v>
      </c>
      <c r="Q256" s="17" t="s">
        <v>2705</v>
      </c>
      <c r="R256" s="17" t="s">
        <v>958</v>
      </c>
    </row>
    <row r="257" spans="2:18" x14ac:dyDescent="0.25">
      <c r="B257" s="2">
        <v>1595</v>
      </c>
      <c r="C257" s="28">
        <f t="shared" si="3"/>
        <v>1.2991466357803716E-3</v>
      </c>
      <c r="D257" s="10">
        <v>440810</v>
      </c>
      <c r="E257" s="11" t="s">
        <v>960</v>
      </c>
      <c r="F257" s="11" t="s">
        <v>961</v>
      </c>
      <c r="G257" s="11" t="s">
        <v>962</v>
      </c>
      <c r="H257" s="12" t="s">
        <v>2706</v>
      </c>
      <c r="I257" s="11" t="s">
        <v>2707</v>
      </c>
      <c r="J257" s="11" t="s">
        <v>963</v>
      </c>
      <c r="K257" s="19" t="s">
        <v>94</v>
      </c>
      <c r="L257" s="16">
        <v>3423</v>
      </c>
      <c r="M257" s="17" t="s">
        <v>964</v>
      </c>
      <c r="N257" s="17" t="s">
        <v>961</v>
      </c>
      <c r="O257" s="17" t="s">
        <v>962</v>
      </c>
      <c r="P257" s="18" t="s">
        <v>965</v>
      </c>
      <c r="Q257" s="17" t="s">
        <v>2707</v>
      </c>
      <c r="R257" s="17" t="s">
        <v>966</v>
      </c>
    </row>
    <row r="258" spans="2:18" x14ac:dyDescent="0.25">
      <c r="B258" s="2">
        <v>2289</v>
      </c>
      <c r="C258" s="28">
        <f t="shared" si="3"/>
        <v>1.8644179619443705E-3</v>
      </c>
      <c r="D258" s="10">
        <v>420217</v>
      </c>
      <c r="E258" s="11" t="s">
        <v>964</v>
      </c>
      <c r="F258" s="11" t="s">
        <v>967</v>
      </c>
      <c r="G258" s="11" t="s">
        <v>968</v>
      </c>
      <c r="H258" s="12" t="s">
        <v>2708</v>
      </c>
      <c r="I258" s="11" t="s">
        <v>969</v>
      </c>
      <c r="J258" s="11" t="s">
        <v>970</v>
      </c>
      <c r="K258" s="19" t="s">
        <v>4</v>
      </c>
      <c r="L258" s="16">
        <v>3224</v>
      </c>
      <c r="M258" s="17" t="s">
        <v>964</v>
      </c>
      <c r="N258" s="17" t="s">
        <v>967</v>
      </c>
      <c r="O258" s="17" t="s">
        <v>968</v>
      </c>
      <c r="P258" s="18" t="s">
        <v>971</v>
      </c>
      <c r="Q258" s="17" t="s">
        <v>2709</v>
      </c>
      <c r="R258" s="17" t="s">
        <v>972</v>
      </c>
    </row>
    <row r="259" spans="2:18" x14ac:dyDescent="0.25">
      <c r="B259" s="2">
        <v>11</v>
      </c>
      <c r="C259" s="28">
        <f t="shared" si="3"/>
        <v>8.9596319708991148E-6</v>
      </c>
      <c r="D259" s="10">
        <v>3423</v>
      </c>
      <c r="E259" s="11" t="s">
        <v>960</v>
      </c>
      <c r="F259" s="11" t="s">
        <v>961</v>
      </c>
      <c r="G259" s="11" t="s">
        <v>962</v>
      </c>
      <c r="H259" s="12" t="s">
        <v>2706</v>
      </c>
      <c r="I259" s="11" t="s">
        <v>2710</v>
      </c>
      <c r="J259" s="11" t="s">
        <v>966</v>
      </c>
      <c r="K259" s="19" t="s">
        <v>94</v>
      </c>
      <c r="L259" s="16">
        <v>3423</v>
      </c>
      <c r="M259" s="17" t="s">
        <v>964</v>
      </c>
      <c r="N259" s="17" t="s">
        <v>961</v>
      </c>
      <c r="O259" s="17" t="s">
        <v>962</v>
      </c>
      <c r="P259" s="18" t="s">
        <v>965</v>
      </c>
      <c r="Q259" s="17" t="s">
        <v>2707</v>
      </c>
      <c r="R259" s="17" t="s">
        <v>966</v>
      </c>
    </row>
    <row r="260" spans="2:18" x14ac:dyDescent="0.25">
      <c r="B260" s="2">
        <v>1533</v>
      </c>
      <c r="C260" s="28">
        <f t="shared" si="3"/>
        <v>1.2486468919443948E-3</v>
      </c>
      <c r="D260" s="10">
        <v>3224</v>
      </c>
      <c r="E260" s="11" t="s">
        <v>964</v>
      </c>
      <c r="F260" s="11" t="s">
        <v>973</v>
      </c>
      <c r="G260" s="11" t="s">
        <v>968</v>
      </c>
      <c r="H260" s="12" t="s">
        <v>2708</v>
      </c>
      <c r="I260" s="11" t="s">
        <v>2711</v>
      </c>
      <c r="J260" s="11" t="s">
        <v>972</v>
      </c>
      <c r="K260" s="19" t="s">
        <v>4</v>
      </c>
      <c r="L260" s="16">
        <v>3224</v>
      </c>
      <c r="M260" s="17" t="s">
        <v>964</v>
      </c>
      <c r="N260" s="17" t="s">
        <v>967</v>
      </c>
      <c r="O260" s="17" t="s">
        <v>968</v>
      </c>
      <c r="P260" s="18" t="s">
        <v>971</v>
      </c>
      <c r="Q260" s="17" t="s">
        <v>2709</v>
      </c>
      <c r="R260" s="17" t="s">
        <v>972</v>
      </c>
    </row>
    <row r="261" spans="2:18" x14ac:dyDescent="0.25">
      <c r="B261" s="2">
        <v>7</v>
      </c>
      <c r="C261" s="28">
        <f t="shared" si="3"/>
        <v>5.7015839814812553E-6</v>
      </c>
      <c r="D261" s="10">
        <v>3321</v>
      </c>
      <c r="E261" s="11" t="s">
        <v>974</v>
      </c>
      <c r="F261" s="11" t="s">
        <v>975</v>
      </c>
      <c r="G261" s="11" t="s">
        <v>976</v>
      </c>
      <c r="H261" s="12" t="s">
        <v>2712</v>
      </c>
      <c r="I261" s="11" t="s">
        <v>2713</v>
      </c>
      <c r="J261" s="11" t="s">
        <v>977</v>
      </c>
      <c r="K261" s="19" t="s">
        <v>4</v>
      </c>
      <c r="L261" s="16">
        <v>3321</v>
      </c>
      <c r="M261" s="17" t="s">
        <v>978</v>
      </c>
      <c r="N261" s="17" t="s">
        <v>975</v>
      </c>
      <c r="O261" s="17" t="s">
        <v>976</v>
      </c>
      <c r="P261" s="18" t="s">
        <v>979</v>
      </c>
      <c r="Q261" s="17" t="s">
        <v>2714</v>
      </c>
      <c r="R261" s="17" t="s">
        <v>977</v>
      </c>
    </row>
    <row r="262" spans="2:18" x14ac:dyDescent="0.25">
      <c r="B262" s="2">
        <v>8</v>
      </c>
      <c r="C262" s="28">
        <f t="shared" si="3"/>
        <v>6.5160959788357206E-6</v>
      </c>
      <c r="D262" s="10">
        <v>3310</v>
      </c>
      <c r="E262" s="11" t="s">
        <v>974</v>
      </c>
      <c r="F262" s="11" t="s">
        <v>980</v>
      </c>
      <c r="G262" s="11" t="s">
        <v>157</v>
      </c>
      <c r="H262" s="12" t="s">
        <v>2360</v>
      </c>
      <c r="I262" s="11" t="s">
        <v>2715</v>
      </c>
      <c r="J262" s="11" t="s">
        <v>981</v>
      </c>
      <c r="K262" s="19" t="s">
        <v>4</v>
      </c>
      <c r="L262" s="16">
        <v>3310</v>
      </c>
      <c r="M262" s="17" t="s">
        <v>974</v>
      </c>
      <c r="N262" s="17" t="s">
        <v>980</v>
      </c>
      <c r="O262" s="17" t="s">
        <v>157</v>
      </c>
      <c r="P262" s="18" t="s">
        <v>160</v>
      </c>
      <c r="Q262" s="17" t="s">
        <v>2716</v>
      </c>
      <c r="R262" s="17" t="s">
        <v>981</v>
      </c>
    </row>
    <row r="263" spans="2:18" x14ac:dyDescent="0.25">
      <c r="B263" s="2">
        <v>4175</v>
      </c>
      <c r="C263" s="28">
        <f t="shared" si="3"/>
        <v>3.4005875889548914E-3</v>
      </c>
      <c r="D263" s="10">
        <v>430508</v>
      </c>
      <c r="E263" s="11" t="s">
        <v>982</v>
      </c>
      <c r="F263" s="11" t="s">
        <v>980</v>
      </c>
      <c r="G263" s="11" t="s">
        <v>157</v>
      </c>
      <c r="H263" s="12" t="s">
        <v>2360</v>
      </c>
      <c r="I263" s="11" t="s">
        <v>983</v>
      </c>
      <c r="J263" s="11" t="s">
        <v>984</v>
      </c>
      <c r="K263" s="19" t="s">
        <v>61</v>
      </c>
      <c r="L263" s="16">
        <v>3310</v>
      </c>
      <c r="M263" s="17" t="s">
        <v>974</v>
      </c>
      <c r="N263" s="17" t="s">
        <v>980</v>
      </c>
      <c r="O263" s="17" t="s">
        <v>157</v>
      </c>
      <c r="P263" s="18" t="s">
        <v>160</v>
      </c>
      <c r="Q263" s="17" t="s">
        <v>2716</v>
      </c>
      <c r="R263" s="17" t="s">
        <v>981</v>
      </c>
    </row>
    <row r="264" spans="2:18" x14ac:dyDescent="0.25">
      <c r="B264" s="2">
        <v>1755</v>
      </c>
      <c r="C264" s="28">
        <f t="shared" si="3"/>
        <v>1.4294685553570862E-3</v>
      </c>
      <c r="D264" s="10">
        <v>430520</v>
      </c>
      <c r="E264" s="11" t="s">
        <v>982</v>
      </c>
      <c r="F264" s="11" t="s">
        <v>975</v>
      </c>
      <c r="G264" s="11" t="s">
        <v>976</v>
      </c>
      <c r="H264" s="12" t="s">
        <v>2712</v>
      </c>
      <c r="I264" s="11" t="s">
        <v>2717</v>
      </c>
      <c r="J264" s="11" t="s">
        <v>977</v>
      </c>
      <c r="K264" s="19" t="s">
        <v>61</v>
      </c>
      <c r="L264" s="16">
        <v>3321</v>
      </c>
      <c r="M264" s="17" t="s">
        <v>978</v>
      </c>
      <c r="N264" s="17" t="s">
        <v>975</v>
      </c>
      <c r="O264" s="17" t="s">
        <v>976</v>
      </c>
      <c r="P264" s="18" t="s">
        <v>979</v>
      </c>
      <c r="Q264" s="17" t="s">
        <v>2714</v>
      </c>
      <c r="R264" s="17" t="s">
        <v>977</v>
      </c>
    </row>
    <row r="265" spans="2:18" x14ac:dyDescent="0.25">
      <c r="B265" s="2">
        <v>2896</v>
      </c>
      <c r="C265" s="28">
        <f t="shared" si="3"/>
        <v>2.3588267443385305E-3</v>
      </c>
      <c r="D265" s="10">
        <v>460820</v>
      </c>
      <c r="E265" s="11" t="s">
        <v>985</v>
      </c>
      <c r="F265" s="11" t="s">
        <v>986</v>
      </c>
      <c r="G265" s="11" t="s">
        <v>987</v>
      </c>
      <c r="H265" s="12" t="s">
        <v>2718</v>
      </c>
      <c r="I265" s="11" t="s">
        <v>2719</v>
      </c>
      <c r="J265" s="11" t="s">
        <v>988</v>
      </c>
      <c r="K265" s="19" t="s">
        <v>4</v>
      </c>
      <c r="L265" s="16">
        <v>3637</v>
      </c>
      <c r="M265" s="17" t="s">
        <v>985</v>
      </c>
      <c r="N265" s="17" t="s">
        <v>986</v>
      </c>
      <c r="O265" s="17" t="s">
        <v>987</v>
      </c>
      <c r="P265" s="18" t="s">
        <v>989</v>
      </c>
      <c r="Q265" s="17" t="s">
        <v>2720</v>
      </c>
      <c r="R265" s="17" t="s">
        <v>988</v>
      </c>
    </row>
    <row r="266" spans="2:18" x14ac:dyDescent="0.25">
      <c r="B266" s="2">
        <v>2</v>
      </c>
      <c r="C266" s="28">
        <f t="shared" si="3"/>
        <v>1.6290239947089301E-6</v>
      </c>
      <c r="D266" s="10">
        <v>3637</v>
      </c>
      <c r="E266" s="11" t="s">
        <v>985</v>
      </c>
      <c r="F266" s="11" t="s">
        <v>986</v>
      </c>
      <c r="G266" s="11" t="s">
        <v>987</v>
      </c>
      <c r="H266" s="12" t="s">
        <v>2718</v>
      </c>
      <c r="I266" s="11" t="s">
        <v>2721</v>
      </c>
      <c r="J266" s="11" t="s">
        <v>988</v>
      </c>
      <c r="K266" s="19" t="s">
        <v>4</v>
      </c>
      <c r="L266" s="16">
        <v>3637</v>
      </c>
      <c r="M266" s="17" t="s">
        <v>985</v>
      </c>
      <c r="N266" s="17" t="s">
        <v>986</v>
      </c>
      <c r="O266" s="17" t="s">
        <v>987</v>
      </c>
      <c r="P266" s="18" t="s">
        <v>989</v>
      </c>
      <c r="Q266" s="17" t="s">
        <v>2720</v>
      </c>
      <c r="R266" s="17" t="s">
        <v>988</v>
      </c>
    </row>
    <row r="267" spans="2:18" x14ac:dyDescent="0.25">
      <c r="B267" s="2">
        <v>8516</v>
      </c>
      <c r="C267" s="28">
        <f t="shared" si="3"/>
        <v>6.9363841694706245E-3</v>
      </c>
      <c r="D267" s="10">
        <v>421024</v>
      </c>
      <c r="E267" s="11" t="s">
        <v>990</v>
      </c>
      <c r="F267" s="11" t="s">
        <v>991</v>
      </c>
      <c r="G267" s="11" t="s">
        <v>992</v>
      </c>
      <c r="H267" s="12" t="s">
        <v>2722</v>
      </c>
      <c r="I267" s="11" t="s">
        <v>2723</v>
      </c>
      <c r="J267" s="11" t="s">
        <v>993</v>
      </c>
      <c r="K267" s="19" t="s">
        <v>507</v>
      </c>
      <c r="L267" s="16">
        <v>3225</v>
      </c>
      <c r="M267" s="17" t="s">
        <v>994</v>
      </c>
      <c r="N267" s="17" t="s">
        <v>991</v>
      </c>
      <c r="O267" s="17" t="s">
        <v>992</v>
      </c>
      <c r="P267" s="18" t="s">
        <v>995</v>
      </c>
      <c r="Q267" s="17" t="s">
        <v>2724</v>
      </c>
      <c r="R267" s="17" t="s">
        <v>996</v>
      </c>
    </row>
    <row r="268" spans="2:18" x14ac:dyDescent="0.25">
      <c r="B268" s="2">
        <v>1749</v>
      </c>
      <c r="C268" s="28">
        <f t="shared" si="3"/>
        <v>1.4245814833729593E-3</v>
      </c>
      <c r="D268" s="10">
        <v>3831</v>
      </c>
      <c r="E268" s="11" t="s">
        <v>997</v>
      </c>
      <c r="F268" s="11" t="s">
        <v>998</v>
      </c>
      <c r="G268" s="11" t="s">
        <v>999</v>
      </c>
      <c r="H268" s="12" t="s">
        <v>2725</v>
      </c>
      <c r="I268" s="11" t="s">
        <v>2726</v>
      </c>
      <c r="J268" s="11" t="s">
        <v>1000</v>
      </c>
      <c r="K268" s="19" t="s">
        <v>4</v>
      </c>
      <c r="L268" s="16">
        <v>3831</v>
      </c>
      <c r="M268" s="17" t="s">
        <v>1001</v>
      </c>
      <c r="N268" s="17" t="s">
        <v>998</v>
      </c>
      <c r="O268" s="17" t="s">
        <v>999</v>
      </c>
      <c r="P268" s="18" t="s">
        <v>1002</v>
      </c>
      <c r="Q268" s="17" t="s">
        <v>2726</v>
      </c>
      <c r="R268" s="17" t="s">
        <v>1000</v>
      </c>
    </row>
    <row r="269" spans="2:18" x14ac:dyDescent="0.25">
      <c r="B269" s="2">
        <v>71</v>
      </c>
      <c r="C269" s="28">
        <f t="shared" si="3"/>
        <v>5.7830351812167018E-5</v>
      </c>
      <c r="D269" s="10">
        <v>3236</v>
      </c>
      <c r="E269" s="11" t="s">
        <v>1003</v>
      </c>
      <c r="F269" s="11" t="s">
        <v>1004</v>
      </c>
      <c r="G269" s="11" t="s">
        <v>1005</v>
      </c>
      <c r="H269" s="12" t="s">
        <v>2727</v>
      </c>
      <c r="I269" s="11" t="s">
        <v>2728</v>
      </c>
      <c r="J269" s="11" t="s">
        <v>1006</v>
      </c>
      <c r="K269" s="19" t="s">
        <v>4</v>
      </c>
      <c r="L269" s="16">
        <v>3236</v>
      </c>
      <c r="M269" s="17" t="s">
        <v>1003</v>
      </c>
      <c r="N269" s="17" t="s">
        <v>1004</v>
      </c>
      <c r="O269" s="17" t="s">
        <v>1005</v>
      </c>
      <c r="P269" s="18" t="s">
        <v>1007</v>
      </c>
      <c r="Q269" s="17" t="s">
        <v>2729</v>
      </c>
      <c r="R269" s="17" t="s">
        <v>1006</v>
      </c>
    </row>
    <row r="270" spans="2:18" x14ac:dyDescent="0.25">
      <c r="B270" s="2">
        <v>2720</v>
      </c>
      <c r="C270" s="28">
        <f t="shared" si="3"/>
        <v>2.215472632804145E-3</v>
      </c>
      <c r="D270" s="10">
        <v>420820</v>
      </c>
      <c r="E270" s="11" t="s">
        <v>1003</v>
      </c>
      <c r="F270" s="11" t="s">
        <v>1004</v>
      </c>
      <c r="G270" s="11" t="s">
        <v>1005</v>
      </c>
      <c r="H270" s="12" t="s">
        <v>2727</v>
      </c>
      <c r="I270" s="11" t="s">
        <v>2729</v>
      </c>
      <c r="J270" s="11" t="s">
        <v>1006</v>
      </c>
      <c r="K270" s="19" t="s">
        <v>4</v>
      </c>
      <c r="L270" s="16">
        <v>3236</v>
      </c>
      <c r="M270" s="17" t="s">
        <v>1003</v>
      </c>
      <c r="N270" s="17" t="s">
        <v>1004</v>
      </c>
      <c r="O270" s="17" t="s">
        <v>1005</v>
      </c>
      <c r="P270" s="18" t="s">
        <v>1007</v>
      </c>
      <c r="Q270" s="17" t="s">
        <v>2729</v>
      </c>
      <c r="R270" s="17" t="s">
        <v>1006</v>
      </c>
    </row>
    <row r="271" spans="2:18" x14ac:dyDescent="0.25">
      <c r="B271" s="2">
        <v>2702</v>
      </c>
      <c r="C271" s="28">
        <f t="shared" si="3"/>
        <v>2.2008114168517645E-3</v>
      </c>
      <c r="D271" s="10">
        <v>421133</v>
      </c>
      <c r="E271" s="11" t="s">
        <v>1008</v>
      </c>
      <c r="F271" s="11" t="s">
        <v>1009</v>
      </c>
      <c r="G271" s="11" t="s">
        <v>1010</v>
      </c>
      <c r="H271" s="12" t="s">
        <v>2730</v>
      </c>
      <c r="I271" s="11" t="s">
        <v>2731</v>
      </c>
      <c r="J271" s="11" t="s">
        <v>1011</v>
      </c>
      <c r="K271" s="19" t="s">
        <v>4</v>
      </c>
      <c r="L271" s="16">
        <v>3235</v>
      </c>
      <c r="M271" s="17" t="s">
        <v>1012</v>
      </c>
      <c r="N271" s="17" t="s">
        <v>1009</v>
      </c>
      <c r="O271" s="17" t="s">
        <v>1010</v>
      </c>
      <c r="P271" s="18" t="s">
        <v>1013</v>
      </c>
      <c r="Q271" s="17" t="s">
        <v>1014</v>
      </c>
      <c r="R271" s="17" t="s">
        <v>1011</v>
      </c>
    </row>
    <row r="272" spans="2:18" x14ac:dyDescent="0.25">
      <c r="B272" s="2">
        <v>4150</v>
      </c>
      <c r="C272" s="28">
        <f t="shared" si="3"/>
        <v>3.3802247890210298E-3</v>
      </c>
      <c r="D272" s="10">
        <v>440415</v>
      </c>
      <c r="E272" s="11" t="s">
        <v>1015</v>
      </c>
      <c r="F272" s="11" t="s">
        <v>1016</v>
      </c>
      <c r="G272" s="11" t="s">
        <v>1017</v>
      </c>
      <c r="H272" s="12" t="s">
        <v>2732</v>
      </c>
      <c r="I272" s="11" t="s">
        <v>2733</v>
      </c>
      <c r="J272" s="11" t="s">
        <v>1018</v>
      </c>
      <c r="K272" s="19" t="s">
        <v>4</v>
      </c>
      <c r="L272" s="16">
        <v>3412</v>
      </c>
      <c r="M272" s="17" t="s">
        <v>1019</v>
      </c>
      <c r="N272" s="17" t="s">
        <v>1020</v>
      </c>
      <c r="O272" s="17" t="s">
        <v>1017</v>
      </c>
      <c r="P272" s="18" t="s">
        <v>1021</v>
      </c>
      <c r="Q272" s="17" t="s">
        <v>2734</v>
      </c>
      <c r="R272" s="17" t="s">
        <v>1018</v>
      </c>
    </row>
    <row r="273" spans="2:18" x14ac:dyDescent="0.25">
      <c r="B273" s="2">
        <v>2844</v>
      </c>
      <c r="C273" s="28">
        <f t="shared" si="3"/>
        <v>2.3164721204760987E-3</v>
      </c>
      <c r="D273" s="10">
        <v>450103</v>
      </c>
      <c r="E273" s="11" t="s">
        <v>1022</v>
      </c>
      <c r="F273" s="11" t="s">
        <v>1023</v>
      </c>
      <c r="G273" s="11" t="s">
        <v>1024</v>
      </c>
      <c r="H273" s="12" t="s">
        <v>2735</v>
      </c>
      <c r="I273" s="11" t="s">
        <v>2736</v>
      </c>
      <c r="J273" s="11" t="s">
        <v>1025</v>
      </c>
      <c r="K273" s="19" t="s">
        <v>231</v>
      </c>
      <c r="L273" s="16">
        <v>3512</v>
      </c>
      <c r="M273" s="17" t="s">
        <v>1026</v>
      </c>
      <c r="N273" s="17" t="s">
        <v>1023</v>
      </c>
      <c r="O273" s="17" t="s">
        <v>1024</v>
      </c>
      <c r="P273" s="18" t="s">
        <v>1027</v>
      </c>
      <c r="Q273" s="17" t="s">
        <v>2737</v>
      </c>
      <c r="R273" s="17" t="s">
        <v>1025</v>
      </c>
    </row>
    <row r="274" spans="2:18" x14ac:dyDescent="0.25">
      <c r="B274" s="2">
        <v>2134</v>
      </c>
      <c r="C274" s="28">
        <f t="shared" si="3"/>
        <v>1.7381686023544283E-3</v>
      </c>
      <c r="D274" s="10">
        <v>550105</v>
      </c>
      <c r="E274" s="11" t="s">
        <v>1022</v>
      </c>
      <c r="F274" s="11" t="s">
        <v>1028</v>
      </c>
      <c r="G274" s="11" t="s">
        <v>336</v>
      </c>
      <c r="H274" s="12" t="s">
        <v>2436</v>
      </c>
      <c r="I274" s="11" t="s">
        <v>2738</v>
      </c>
      <c r="J274" s="11" t="s">
        <v>1029</v>
      </c>
      <c r="K274" s="19" t="s">
        <v>231</v>
      </c>
      <c r="L274" s="16">
        <v>3522</v>
      </c>
      <c r="M274" s="17" t="s">
        <v>1026</v>
      </c>
      <c r="N274" s="17" t="s">
        <v>1030</v>
      </c>
      <c r="O274" s="17" t="s">
        <v>336</v>
      </c>
      <c r="P274" s="18" t="s">
        <v>1031</v>
      </c>
      <c r="Q274" s="17" t="s">
        <v>2739</v>
      </c>
      <c r="R274" s="17" t="s">
        <v>1029</v>
      </c>
    </row>
    <row r="275" spans="2:18" x14ac:dyDescent="0.25">
      <c r="B275" s="2">
        <v>4907</v>
      </c>
      <c r="C275" s="28">
        <f t="shared" si="3"/>
        <v>3.9968103710183601E-3</v>
      </c>
      <c r="D275" s="10">
        <v>550506</v>
      </c>
      <c r="E275" s="11" t="s">
        <v>1022</v>
      </c>
      <c r="F275" s="11" t="s">
        <v>1032</v>
      </c>
      <c r="G275" s="11" t="s">
        <v>1033</v>
      </c>
      <c r="H275" s="12" t="s">
        <v>2740</v>
      </c>
      <c r="I275" s="11" t="s">
        <v>2741</v>
      </c>
      <c r="J275" s="11" t="s">
        <v>1034</v>
      </c>
      <c r="K275" s="19" t="s">
        <v>231</v>
      </c>
      <c r="L275" s="16">
        <v>3529</v>
      </c>
      <c r="M275" s="17" t="s">
        <v>1026</v>
      </c>
      <c r="N275" s="17" t="s">
        <v>1035</v>
      </c>
      <c r="O275" s="17" t="s">
        <v>1036</v>
      </c>
      <c r="P275" s="18" t="s">
        <v>1037</v>
      </c>
      <c r="Q275" s="17" t="s">
        <v>2742</v>
      </c>
      <c r="R275" s="17" t="s">
        <v>1034</v>
      </c>
    </row>
    <row r="276" spans="2:18" x14ac:dyDescent="0.25">
      <c r="B276" s="2">
        <v>30</v>
      </c>
      <c r="C276" s="28">
        <f t="shared" si="3"/>
        <v>2.4435359920633952E-5</v>
      </c>
      <c r="D276" s="10">
        <v>3512</v>
      </c>
      <c r="E276" s="11" t="s">
        <v>1026</v>
      </c>
      <c r="F276" s="11" t="s">
        <v>1023</v>
      </c>
      <c r="G276" s="11" t="s">
        <v>1024</v>
      </c>
      <c r="H276" s="12" t="s">
        <v>2735</v>
      </c>
      <c r="I276" s="11" t="s">
        <v>2743</v>
      </c>
      <c r="J276" s="11" t="s">
        <v>1025</v>
      </c>
      <c r="K276" s="19" t="s">
        <v>4</v>
      </c>
      <c r="L276" s="16">
        <v>3512</v>
      </c>
      <c r="M276" s="17" t="s">
        <v>1026</v>
      </c>
      <c r="N276" s="17" t="s">
        <v>1023</v>
      </c>
      <c r="O276" s="17" t="s">
        <v>1024</v>
      </c>
      <c r="P276" s="18" t="s">
        <v>1027</v>
      </c>
      <c r="Q276" s="17" t="s">
        <v>2737</v>
      </c>
      <c r="R276" s="17" t="s">
        <v>1025</v>
      </c>
    </row>
    <row r="277" spans="2:18" x14ac:dyDescent="0.25">
      <c r="B277" s="2">
        <v>15</v>
      </c>
      <c r="C277" s="28">
        <f t="shared" si="3"/>
        <v>1.2217679960316976E-5</v>
      </c>
      <c r="D277" s="10">
        <v>3529</v>
      </c>
      <c r="E277" s="11" t="s">
        <v>1026</v>
      </c>
      <c r="F277" s="11" t="s">
        <v>1035</v>
      </c>
      <c r="G277" s="11" t="s">
        <v>1036</v>
      </c>
      <c r="H277" s="12" t="s">
        <v>2740</v>
      </c>
      <c r="I277" s="11" t="s">
        <v>2744</v>
      </c>
      <c r="J277" s="11" t="s">
        <v>1034</v>
      </c>
      <c r="K277" s="19" t="s">
        <v>4</v>
      </c>
      <c r="L277" s="16">
        <v>3529</v>
      </c>
      <c r="M277" s="17" t="s">
        <v>1026</v>
      </c>
      <c r="N277" s="17" t="s">
        <v>1035</v>
      </c>
      <c r="O277" s="17" t="s">
        <v>1036</v>
      </c>
      <c r="P277" s="18" t="s">
        <v>1037</v>
      </c>
      <c r="Q277" s="17" t="s">
        <v>2742</v>
      </c>
      <c r="R277" s="17" t="s">
        <v>1034</v>
      </c>
    </row>
    <row r="278" spans="2:18" x14ac:dyDescent="0.25">
      <c r="B278" s="2">
        <v>9</v>
      </c>
      <c r="C278" s="28">
        <f t="shared" ref="C278:C341" si="4">B278/TOTAL</f>
        <v>7.330607976190185E-6</v>
      </c>
      <c r="D278" s="10">
        <v>3522</v>
      </c>
      <c r="E278" s="11" t="s">
        <v>1026</v>
      </c>
      <c r="F278" s="11" t="s">
        <v>1028</v>
      </c>
      <c r="G278" s="11" t="s">
        <v>336</v>
      </c>
      <c r="H278" s="12" t="s">
        <v>2745</v>
      </c>
      <c r="I278" s="11" t="s">
        <v>2746</v>
      </c>
      <c r="J278" s="11" t="s">
        <v>1029</v>
      </c>
      <c r="K278" s="19" t="s">
        <v>4</v>
      </c>
      <c r="L278" s="16">
        <v>3522</v>
      </c>
      <c r="M278" s="17" t="s">
        <v>1026</v>
      </c>
      <c r="N278" s="17" t="s">
        <v>1030</v>
      </c>
      <c r="O278" s="17" t="s">
        <v>336</v>
      </c>
      <c r="P278" s="18" t="s">
        <v>1031</v>
      </c>
      <c r="Q278" s="17" t="s">
        <v>2739</v>
      </c>
      <c r="R278" s="17" t="s">
        <v>1029</v>
      </c>
    </row>
    <row r="279" spans="2:18" x14ac:dyDescent="0.25">
      <c r="B279" s="2">
        <v>105</v>
      </c>
      <c r="C279" s="28">
        <f t="shared" si="4"/>
        <v>8.5523759722218825E-5</v>
      </c>
      <c r="D279" s="10">
        <v>3729</v>
      </c>
      <c r="E279" s="11" t="s">
        <v>1038</v>
      </c>
      <c r="F279" s="11" t="s">
        <v>1039</v>
      </c>
      <c r="G279" s="11" t="s">
        <v>537</v>
      </c>
      <c r="H279" s="12" t="s">
        <v>2521</v>
      </c>
      <c r="I279" s="11" t="s">
        <v>2747</v>
      </c>
      <c r="J279" s="11" t="s">
        <v>1040</v>
      </c>
      <c r="K279" s="19" t="s">
        <v>4</v>
      </c>
      <c r="L279" s="16">
        <v>3729</v>
      </c>
      <c r="M279" s="17" t="s">
        <v>1038</v>
      </c>
      <c r="N279" s="17" t="s">
        <v>1041</v>
      </c>
      <c r="O279" s="17" t="s">
        <v>537</v>
      </c>
      <c r="P279" s="18" t="s">
        <v>539</v>
      </c>
      <c r="Q279" s="17" t="s">
        <v>1042</v>
      </c>
      <c r="R279" s="17" t="s">
        <v>1040</v>
      </c>
    </row>
    <row r="280" spans="2:18" x14ac:dyDescent="0.25">
      <c r="B280" s="2">
        <v>1129</v>
      </c>
      <c r="C280" s="28">
        <f t="shared" si="4"/>
        <v>9.1958404501319107E-4</v>
      </c>
      <c r="D280" s="10">
        <v>470813</v>
      </c>
      <c r="E280" s="11" t="s">
        <v>1038</v>
      </c>
      <c r="F280" s="11" t="s">
        <v>1041</v>
      </c>
      <c r="G280" s="11" t="s">
        <v>537</v>
      </c>
      <c r="H280" s="12" t="s">
        <v>2521</v>
      </c>
      <c r="I280" s="11" t="s">
        <v>2748</v>
      </c>
      <c r="J280" s="11" t="s">
        <v>1040</v>
      </c>
      <c r="K280" s="19" t="s">
        <v>4</v>
      </c>
      <c r="L280" s="16">
        <v>3729</v>
      </c>
      <c r="M280" s="17" t="s">
        <v>1038</v>
      </c>
      <c r="N280" s="17" t="s">
        <v>1041</v>
      </c>
      <c r="O280" s="17" t="s">
        <v>537</v>
      </c>
      <c r="P280" s="18" t="s">
        <v>539</v>
      </c>
      <c r="Q280" s="17" t="s">
        <v>1042</v>
      </c>
      <c r="R280" s="17" t="s">
        <v>1040</v>
      </c>
    </row>
    <row r="281" spans="2:18" x14ac:dyDescent="0.25">
      <c r="B281" s="2">
        <v>2155</v>
      </c>
      <c r="C281" s="28">
        <f t="shared" si="4"/>
        <v>1.755273354298872E-3</v>
      </c>
      <c r="D281" s="10">
        <v>430215</v>
      </c>
      <c r="E281" s="11" t="s">
        <v>1043</v>
      </c>
      <c r="F281" s="11" t="s">
        <v>2749</v>
      </c>
      <c r="G281" s="11" t="s">
        <v>1044</v>
      </c>
      <c r="H281" s="12" t="s">
        <v>2750</v>
      </c>
      <c r="I281" s="11" t="s">
        <v>2751</v>
      </c>
      <c r="J281" s="11" t="s">
        <v>1045</v>
      </c>
      <c r="K281" s="19" t="s">
        <v>4</v>
      </c>
      <c r="L281" s="16">
        <v>3302</v>
      </c>
      <c r="M281" s="17" t="s">
        <v>1043</v>
      </c>
      <c r="N281" s="17" t="s">
        <v>1046</v>
      </c>
      <c r="O281" s="17" t="s">
        <v>1047</v>
      </c>
      <c r="P281" s="18" t="s">
        <v>1048</v>
      </c>
      <c r="Q281" s="17" t="s">
        <v>2751</v>
      </c>
      <c r="R281" s="17" t="s">
        <v>1049</v>
      </c>
    </row>
    <row r="282" spans="2:18" x14ac:dyDescent="0.25">
      <c r="B282" s="2">
        <v>2125</v>
      </c>
      <c r="C282" s="28">
        <f t="shared" si="4"/>
        <v>1.7308379943782382E-3</v>
      </c>
      <c r="D282" s="10">
        <v>430216</v>
      </c>
      <c r="E282" s="11" t="s">
        <v>1043</v>
      </c>
      <c r="F282" s="11" t="s">
        <v>2749</v>
      </c>
      <c r="G282" s="11" t="s">
        <v>1044</v>
      </c>
      <c r="H282" s="12" t="s">
        <v>2750</v>
      </c>
      <c r="I282" s="11" t="s">
        <v>2751</v>
      </c>
      <c r="J282" s="11" t="s">
        <v>1049</v>
      </c>
      <c r="K282" s="19" t="s">
        <v>4</v>
      </c>
      <c r="L282" s="16">
        <v>3302</v>
      </c>
      <c r="M282" s="17" t="s">
        <v>1043</v>
      </c>
      <c r="N282" s="17" t="s">
        <v>1046</v>
      </c>
      <c r="O282" s="17" t="s">
        <v>1047</v>
      </c>
      <c r="P282" s="18" t="s">
        <v>1048</v>
      </c>
      <c r="Q282" s="17" t="s">
        <v>2751</v>
      </c>
      <c r="R282" s="17" t="s">
        <v>1049</v>
      </c>
    </row>
    <row r="283" spans="2:18" x14ac:dyDescent="0.25">
      <c r="B283" s="2">
        <v>2</v>
      </c>
      <c r="C283" s="28">
        <f t="shared" si="4"/>
        <v>1.6290239947089301E-6</v>
      </c>
      <c r="D283" s="10">
        <v>3302</v>
      </c>
      <c r="E283" s="11" t="s">
        <v>1043</v>
      </c>
      <c r="F283" s="11" t="s">
        <v>1046</v>
      </c>
      <c r="G283" s="11" t="s">
        <v>1044</v>
      </c>
      <c r="H283" s="12" t="s">
        <v>2750</v>
      </c>
      <c r="I283" s="11" t="s">
        <v>2752</v>
      </c>
      <c r="J283" s="11" t="s">
        <v>1045</v>
      </c>
      <c r="K283" s="19" t="s">
        <v>4</v>
      </c>
      <c r="L283" s="16">
        <v>3302</v>
      </c>
      <c r="M283" s="17" t="s">
        <v>1043</v>
      </c>
      <c r="N283" s="17" t="s">
        <v>1046</v>
      </c>
      <c r="O283" s="17" t="s">
        <v>1047</v>
      </c>
      <c r="P283" s="18" t="s">
        <v>1048</v>
      </c>
      <c r="Q283" s="17" t="s">
        <v>2751</v>
      </c>
      <c r="R283" s="17" t="s">
        <v>1049</v>
      </c>
    </row>
    <row r="284" spans="2:18" x14ac:dyDescent="0.25">
      <c r="B284" s="2">
        <v>299</v>
      </c>
      <c r="C284" s="28">
        <f t="shared" si="4"/>
        <v>2.4353908720898504E-4</v>
      </c>
      <c r="D284" s="10">
        <v>3826</v>
      </c>
      <c r="E284" s="11" t="s">
        <v>1050</v>
      </c>
      <c r="F284" s="11" t="s">
        <v>1051</v>
      </c>
      <c r="G284" s="11" t="s">
        <v>1052</v>
      </c>
      <c r="H284" s="12" t="s">
        <v>2753</v>
      </c>
      <c r="I284" s="11" t="s">
        <v>2754</v>
      </c>
      <c r="J284" s="11" t="s">
        <v>1053</v>
      </c>
      <c r="K284" s="19" t="s">
        <v>4</v>
      </c>
      <c r="L284" s="16">
        <v>3826</v>
      </c>
      <c r="M284" s="17" t="s">
        <v>1054</v>
      </c>
      <c r="N284" s="17" t="s">
        <v>1055</v>
      </c>
      <c r="O284" s="17" t="s">
        <v>1056</v>
      </c>
      <c r="P284" s="18" t="s">
        <v>1057</v>
      </c>
      <c r="Q284" s="17" t="s">
        <v>1058</v>
      </c>
      <c r="R284" s="17" t="s">
        <v>1059</v>
      </c>
    </row>
    <row r="285" spans="2:18" x14ac:dyDescent="0.25">
      <c r="B285" s="2">
        <v>1113</v>
      </c>
      <c r="C285" s="28">
        <f t="shared" si="4"/>
        <v>9.0655185305551958E-4</v>
      </c>
      <c r="D285" s="10">
        <v>480830</v>
      </c>
      <c r="E285" s="11" t="s">
        <v>1050</v>
      </c>
      <c r="F285" s="11" t="s">
        <v>1051</v>
      </c>
      <c r="G285" s="11" t="s">
        <v>1060</v>
      </c>
      <c r="H285" s="12" t="s">
        <v>2753</v>
      </c>
      <c r="I285" s="11" t="s">
        <v>2755</v>
      </c>
      <c r="J285" s="11" t="s">
        <v>1053</v>
      </c>
      <c r="K285" s="19" t="s">
        <v>4</v>
      </c>
      <c r="L285" s="16">
        <v>3826</v>
      </c>
      <c r="M285" s="17" t="s">
        <v>1054</v>
      </c>
      <c r="N285" s="17" t="s">
        <v>1055</v>
      </c>
      <c r="O285" s="17" t="s">
        <v>1056</v>
      </c>
      <c r="P285" s="18" t="s">
        <v>1057</v>
      </c>
      <c r="Q285" s="17" t="s">
        <v>1058</v>
      </c>
      <c r="R285" s="17" t="s">
        <v>1059</v>
      </c>
    </row>
    <row r="286" spans="2:18" x14ac:dyDescent="0.25">
      <c r="B286" s="2">
        <v>3575</v>
      </c>
      <c r="C286" s="28">
        <f t="shared" si="4"/>
        <v>2.9118803905422127E-3</v>
      </c>
      <c r="D286" s="10">
        <v>480829</v>
      </c>
      <c r="E286" s="11" t="s">
        <v>1050</v>
      </c>
      <c r="F286" s="11" t="s">
        <v>1061</v>
      </c>
      <c r="G286" s="11" t="s">
        <v>1062</v>
      </c>
      <c r="H286" s="12" t="s">
        <v>2756</v>
      </c>
      <c r="I286" s="11" t="s">
        <v>2757</v>
      </c>
      <c r="J286" s="11" t="s">
        <v>1063</v>
      </c>
      <c r="K286" s="19" t="s">
        <v>4</v>
      </c>
      <c r="L286" s="16">
        <v>3847</v>
      </c>
      <c r="M286" s="17" t="s">
        <v>1064</v>
      </c>
      <c r="N286" s="17" t="s">
        <v>1061</v>
      </c>
      <c r="O286" s="17" t="s">
        <v>1062</v>
      </c>
      <c r="P286" s="18" t="s">
        <v>1065</v>
      </c>
      <c r="Q286" s="17" t="s">
        <v>2758</v>
      </c>
      <c r="R286" s="17" t="s">
        <v>1063</v>
      </c>
    </row>
    <row r="287" spans="2:18" x14ac:dyDescent="0.25">
      <c r="B287" s="2">
        <v>23</v>
      </c>
      <c r="C287" s="28">
        <f t="shared" si="4"/>
        <v>1.8733775939152695E-5</v>
      </c>
      <c r="D287" s="10">
        <v>3847</v>
      </c>
      <c r="E287" s="11" t="s">
        <v>1050</v>
      </c>
      <c r="F287" s="11" t="s">
        <v>1061</v>
      </c>
      <c r="G287" s="11" t="s">
        <v>1062</v>
      </c>
      <c r="H287" s="12" t="s">
        <v>2756</v>
      </c>
      <c r="I287" s="11" t="s">
        <v>2759</v>
      </c>
      <c r="J287" s="11" t="s">
        <v>1063</v>
      </c>
      <c r="K287" s="19" t="s">
        <v>4</v>
      </c>
      <c r="L287" s="16">
        <v>3847</v>
      </c>
      <c r="M287" s="17" t="s">
        <v>1064</v>
      </c>
      <c r="N287" s="17" t="s">
        <v>1061</v>
      </c>
      <c r="O287" s="17" t="s">
        <v>1062</v>
      </c>
      <c r="P287" s="18" t="s">
        <v>1065</v>
      </c>
      <c r="Q287" s="17" t="s">
        <v>2758</v>
      </c>
      <c r="R287" s="17" t="s">
        <v>1063</v>
      </c>
    </row>
    <row r="288" spans="2:18" x14ac:dyDescent="0.25">
      <c r="B288" s="2">
        <v>1</v>
      </c>
      <c r="C288" s="28">
        <f t="shared" si="4"/>
        <v>8.1451199735446507E-7</v>
      </c>
      <c r="D288" s="10">
        <v>3419</v>
      </c>
      <c r="E288" s="11" t="s">
        <v>1066</v>
      </c>
      <c r="F288" s="11" t="s">
        <v>1067</v>
      </c>
      <c r="G288" s="11" t="s">
        <v>1068</v>
      </c>
      <c r="H288" s="12" t="s">
        <v>2760</v>
      </c>
      <c r="I288" s="11" t="s">
        <v>2761</v>
      </c>
      <c r="J288" s="11" t="s">
        <v>1069</v>
      </c>
      <c r="K288" s="19" t="s">
        <v>4</v>
      </c>
      <c r="L288" s="16">
        <v>3419</v>
      </c>
      <c r="M288" s="17" t="s">
        <v>1066</v>
      </c>
      <c r="N288" s="17" t="s">
        <v>1067</v>
      </c>
      <c r="O288" s="17" t="s">
        <v>1068</v>
      </c>
      <c r="P288" s="18" t="s">
        <v>1070</v>
      </c>
      <c r="Q288" s="17" t="s">
        <v>2762</v>
      </c>
      <c r="R288" s="17" t="s">
        <v>1069</v>
      </c>
    </row>
    <row r="289" spans="2:18" x14ac:dyDescent="0.25">
      <c r="B289" s="2">
        <v>6984</v>
      </c>
      <c r="C289" s="28">
        <f t="shared" si="4"/>
        <v>5.6885517895235837E-3</v>
      </c>
      <c r="D289" s="10">
        <v>440114</v>
      </c>
      <c r="E289" s="11" t="s">
        <v>1071</v>
      </c>
      <c r="F289" s="11" t="s">
        <v>1072</v>
      </c>
      <c r="G289" s="11" t="s">
        <v>1073</v>
      </c>
      <c r="H289" s="12" t="s">
        <v>2760</v>
      </c>
      <c r="I289" s="11" t="s">
        <v>2763</v>
      </c>
      <c r="J289" s="11" t="s">
        <v>1074</v>
      </c>
      <c r="K289" s="19" t="s">
        <v>236</v>
      </c>
      <c r="L289" s="16">
        <v>3419</v>
      </c>
      <c r="M289" s="17" t="s">
        <v>1066</v>
      </c>
      <c r="N289" s="17" t="s">
        <v>1067</v>
      </c>
      <c r="O289" s="17" t="s">
        <v>1068</v>
      </c>
      <c r="P289" s="18" t="s">
        <v>1070</v>
      </c>
      <c r="Q289" s="17" t="s">
        <v>2762</v>
      </c>
      <c r="R289" s="17" t="s">
        <v>1069</v>
      </c>
    </row>
    <row r="290" spans="2:18" x14ac:dyDescent="0.25">
      <c r="B290" s="2">
        <v>276</v>
      </c>
      <c r="C290" s="28">
        <f t="shared" si="4"/>
        <v>2.2480531126983235E-4</v>
      </c>
      <c r="D290" s="10">
        <v>6801</v>
      </c>
      <c r="E290" s="11" t="s">
        <v>1075</v>
      </c>
      <c r="F290" s="11" t="s">
        <v>1076</v>
      </c>
      <c r="G290" s="11" t="s">
        <v>1077</v>
      </c>
      <c r="H290" s="12" t="s">
        <v>2764</v>
      </c>
      <c r="I290" s="11" t="s">
        <v>2765</v>
      </c>
      <c r="J290" s="11" t="s">
        <v>1078</v>
      </c>
      <c r="K290" s="19" t="s">
        <v>4</v>
      </c>
      <c r="L290" s="16">
        <v>6801</v>
      </c>
      <c r="M290" s="17" t="s">
        <v>1079</v>
      </c>
      <c r="N290" s="17" t="s">
        <v>1076</v>
      </c>
      <c r="O290" s="17" t="s">
        <v>1077</v>
      </c>
      <c r="P290" s="18" t="s">
        <v>1080</v>
      </c>
      <c r="Q290" s="17" t="s">
        <v>2766</v>
      </c>
      <c r="R290" s="17" t="s">
        <v>1081</v>
      </c>
    </row>
    <row r="291" spans="2:18" x14ac:dyDescent="0.25">
      <c r="B291" s="2">
        <v>61</v>
      </c>
      <c r="C291" s="28">
        <f t="shared" si="4"/>
        <v>4.9685231838622366E-5</v>
      </c>
      <c r="D291" s="10">
        <v>3854</v>
      </c>
      <c r="E291" s="11" t="s">
        <v>1082</v>
      </c>
      <c r="F291" s="11" t="s">
        <v>1083</v>
      </c>
      <c r="G291" s="11" t="s">
        <v>1084</v>
      </c>
      <c r="H291" s="12" t="s">
        <v>2767</v>
      </c>
      <c r="I291" s="11" t="s">
        <v>2768</v>
      </c>
      <c r="J291" s="11" t="s">
        <v>1085</v>
      </c>
      <c r="K291" s="19" t="s">
        <v>4</v>
      </c>
      <c r="L291" s="16">
        <v>3854</v>
      </c>
      <c r="M291" s="17" t="s">
        <v>1082</v>
      </c>
      <c r="N291" s="17" t="s">
        <v>1086</v>
      </c>
      <c r="O291" s="17" t="s">
        <v>1084</v>
      </c>
      <c r="P291" s="18" t="s">
        <v>1087</v>
      </c>
      <c r="Q291" s="17" t="s">
        <v>2768</v>
      </c>
      <c r="R291" s="17" t="s">
        <v>1085</v>
      </c>
    </row>
    <row r="292" spans="2:18" x14ac:dyDescent="0.25">
      <c r="B292" s="2">
        <v>6346</v>
      </c>
      <c r="C292" s="28">
        <f t="shared" si="4"/>
        <v>5.1688931352114349E-3</v>
      </c>
      <c r="D292" s="10">
        <v>480345</v>
      </c>
      <c r="E292" s="11" t="s">
        <v>1088</v>
      </c>
      <c r="F292" s="11" t="s">
        <v>1089</v>
      </c>
      <c r="G292" s="11" t="s">
        <v>1090</v>
      </c>
      <c r="H292" s="12" t="s">
        <v>2769</v>
      </c>
      <c r="I292" s="11" t="s">
        <v>2770</v>
      </c>
      <c r="J292" s="11" t="s">
        <v>1091</v>
      </c>
      <c r="K292" s="19" t="s">
        <v>1092</v>
      </c>
      <c r="L292" s="16">
        <v>3850</v>
      </c>
      <c r="M292" s="17" t="s">
        <v>1082</v>
      </c>
      <c r="N292" s="17" t="s">
        <v>1093</v>
      </c>
      <c r="O292" s="17" t="s">
        <v>1094</v>
      </c>
      <c r="P292" s="18" t="s">
        <v>1095</v>
      </c>
      <c r="Q292" s="17" t="s">
        <v>2771</v>
      </c>
      <c r="R292" s="17" t="s">
        <v>1091</v>
      </c>
    </row>
    <row r="293" spans="2:18" x14ac:dyDescent="0.25">
      <c r="B293" s="2">
        <v>5756</v>
      </c>
      <c r="C293" s="28">
        <f t="shared" si="4"/>
        <v>4.6883310567723008E-3</v>
      </c>
      <c r="D293" s="10">
        <v>480240</v>
      </c>
      <c r="E293" s="11" t="s">
        <v>1082</v>
      </c>
      <c r="F293" s="11" t="s">
        <v>1083</v>
      </c>
      <c r="G293" s="11" t="s">
        <v>1084</v>
      </c>
      <c r="H293" s="12" t="s">
        <v>2767</v>
      </c>
      <c r="I293" s="11" t="s">
        <v>2768</v>
      </c>
      <c r="J293" s="11" t="s">
        <v>1085</v>
      </c>
      <c r="K293" s="19" t="s">
        <v>4</v>
      </c>
      <c r="L293" s="16">
        <v>3854</v>
      </c>
      <c r="M293" s="17" t="s">
        <v>1082</v>
      </c>
      <c r="N293" s="17" t="s">
        <v>1086</v>
      </c>
      <c r="O293" s="17" t="s">
        <v>1084</v>
      </c>
      <c r="P293" s="18" t="s">
        <v>1087</v>
      </c>
      <c r="Q293" s="17" t="s">
        <v>2768</v>
      </c>
      <c r="R293" s="17" t="s">
        <v>1085</v>
      </c>
    </row>
    <row r="294" spans="2:18" x14ac:dyDescent="0.25">
      <c r="B294" s="2">
        <v>2736</v>
      </c>
      <c r="C294" s="28">
        <f t="shared" si="4"/>
        <v>2.2285048247618162E-3</v>
      </c>
      <c r="D294" s="10">
        <v>471008</v>
      </c>
      <c r="E294" s="11" t="s">
        <v>1096</v>
      </c>
      <c r="F294" s="11" t="s">
        <v>1097</v>
      </c>
      <c r="G294" s="11" t="s">
        <v>1098</v>
      </c>
      <c r="H294" s="12" t="s">
        <v>2772</v>
      </c>
      <c r="I294" s="11" t="s">
        <v>2773</v>
      </c>
      <c r="J294" s="11" t="s">
        <v>1099</v>
      </c>
      <c r="K294" s="19" t="s">
        <v>279</v>
      </c>
      <c r="L294" s="16">
        <v>3701</v>
      </c>
      <c r="M294" s="17" t="s">
        <v>1100</v>
      </c>
      <c r="N294" s="17" t="s">
        <v>1097</v>
      </c>
      <c r="O294" s="17" t="s">
        <v>1101</v>
      </c>
      <c r="P294" s="18" t="s">
        <v>1102</v>
      </c>
      <c r="Q294" s="17" t="s">
        <v>2774</v>
      </c>
      <c r="R294" s="17" t="s">
        <v>1103</v>
      </c>
    </row>
    <row r="295" spans="2:18" x14ac:dyDescent="0.25">
      <c r="B295" s="2">
        <v>61</v>
      </c>
      <c r="C295" s="28">
        <f t="shared" si="4"/>
        <v>4.9685231838622366E-5</v>
      </c>
      <c r="D295" s="10">
        <v>3701</v>
      </c>
      <c r="E295" s="11" t="s">
        <v>1100</v>
      </c>
      <c r="F295" s="11" t="s">
        <v>1097</v>
      </c>
      <c r="G295" s="11" t="s">
        <v>1101</v>
      </c>
      <c r="H295" s="12" t="s">
        <v>2772</v>
      </c>
      <c r="I295" s="11" t="s">
        <v>2775</v>
      </c>
      <c r="J295" s="11" t="s">
        <v>1103</v>
      </c>
      <c r="K295" s="19" t="s">
        <v>4</v>
      </c>
      <c r="L295" s="16">
        <v>3701</v>
      </c>
      <c r="M295" s="17" t="s">
        <v>1100</v>
      </c>
      <c r="N295" s="17" t="s">
        <v>1097</v>
      </c>
      <c r="O295" s="17" t="s">
        <v>1101</v>
      </c>
      <c r="P295" s="18" t="s">
        <v>1102</v>
      </c>
      <c r="Q295" s="17" t="s">
        <v>2774</v>
      </c>
      <c r="R295" s="17" t="s">
        <v>1103</v>
      </c>
    </row>
    <row r="296" spans="2:18" x14ac:dyDescent="0.25">
      <c r="B296" s="2">
        <v>3</v>
      </c>
      <c r="C296" s="28">
        <f t="shared" si="4"/>
        <v>2.443535992063395E-6</v>
      </c>
      <c r="D296" s="10">
        <v>3627</v>
      </c>
      <c r="E296" s="11" t="s">
        <v>1104</v>
      </c>
      <c r="F296" s="11" t="s">
        <v>1105</v>
      </c>
      <c r="G296" s="11" t="s">
        <v>1106</v>
      </c>
      <c r="H296" s="12" t="s">
        <v>2776</v>
      </c>
      <c r="I296" s="11" t="s">
        <v>2777</v>
      </c>
      <c r="J296" s="11" t="s">
        <v>1107</v>
      </c>
      <c r="K296" s="19" t="s">
        <v>4</v>
      </c>
      <c r="L296" s="16">
        <v>3627</v>
      </c>
      <c r="M296" s="17" t="s">
        <v>1104</v>
      </c>
      <c r="N296" s="17" t="s">
        <v>1105</v>
      </c>
      <c r="O296" s="17" t="s">
        <v>1106</v>
      </c>
      <c r="P296" s="18" t="s">
        <v>1108</v>
      </c>
      <c r="Q296" s="17" t="s">
        <v>2777</v>
      </c>
      <c r="R296" s="17" t="s">
        <v>1107</v>
      </c>
    </row>
    <row r="297" spans="2:18" x14ac:dyDescent="0.25">
      <c r="B297" s="2">
        <v>37</v>
      </c>
      <c r="C297" s="28">
        <f t="shared" si="4"/>
        <v>3.0136943902115205E-5</v>
      </c>
      <c r="D297" s="10">
        <v>3641</v>
      </c>
      <c r="E297" s="11" t="s">
        <v>1104</v>
      </c>
      <c r="F297" s="11" t="s">
        <v>1109</v>
      </c>
      <c r="G297" s="11" t="s">
        <v>1110</v>
      </c>
      <c r="H297" s="12" t="s">
        <v>2778</v>
      </c>
      <c r="I297" s="11" t="s">
        <v>2779</v>
      </c>
      <c r="J297" s="11" t="s">
        <v>1111</v>
      </c>
      <c r="K297" s="19" t="s">
        <v>274</v>
      </c>
      <c r="L297" s="16">
        <v>3641</v>
      </c>
      <c r="M297" s="17" t="s">
        <v>1104</v>
      </c>
      <c r="N297" s="17" t="s">
        <v>1112</v>
      </c>
      <c r="O297" s="17" t="s">
        <v>1110</v>
      </c>
      <c r="P297" s="18" t="s">
        <v>1113</v>
      </c>
      <c r="Q297" s="17" t="s">
        <v>2780</v>
      </c>
      <c r="R297" s="17" t="s">
        <v>1111</v>
      </c>
    </row>
    <row r="298" spans="2:18" x14ac:dyDescent="0.25">
      <c r="B298" s="2">
        <v>2416</v>
      </c>
      <c r="C298" s="28">
        <f t="shared" si="4"/>
        <v>1.9678609856083875E-3</v>
      </c>
      <c r="D298" s="10">
        <v>560505</v>
      </c>
      <c r="E298" s="11" t="s">
        <v>1114</v>
      </c>
      <c r="F298" s="11" t="s">
        <v>1109</v>
      </c>
      <c r="G298" s="11" t="s">
        <v>1110</v>
      </c>
      <c r="H298" s="12" t="s">
        <v>2778</v>
      </c>
      <c r="I298" s="11" t="s">
        <v>2780</v>
      </c>
      <c r="J298" s="11" t="s">
        <v>1115</v>
      </c>
      <c r="K298" s="19" t="s">
        <v>236</v>
      </c>
      <c r="L298" s="16">
        <v>3641</v>
      </c>
      <c r="M298" s="17" t="s">
        <v>1104</v>
      </c>
      <c r="N298" s="17" t="s">
        <v>1112</v>
      </c>
      <c r="O298" s="17" t="s">
        <v>1110</v>
      </c>
      <c r="P298" s="18" t="s">
        <v>1113</v>
      </c>
      <c r="Q298" s="17" t="s">
        <v>2780</v>
      </c>
      <c r="R298" s="17" t="s">
        <v>1111</v>
      </c>
    </row>
    <row r="299" spans="2:18" x14ac:dyDescent="0.25">
      <c r="B299" s="2">
        <v>3977</v>
      </c>
      <c r="C299" s="28">
        <f t="shared" si="4"/>
        <v>3.2393142134787075E-3</v>
      </c>
      <c r="D299" s="10">
        <v>460252</v>
      </c>
      <c r="E299" s="11" t="s">
        <v>1114</v>
      </c>
      <c r="F299" s="11" t="s">
        <v>1116</v>
      </c>
      <c r="G299" s="11" t="s">
        <v>1106</v>
      </c>
      <c r="H299" s="12" t="s">
        <v>2776</v>
      </c>
      <c r="I299" s="11" t="s">
        <v>2781</v>
      </c>
      <c r="J299" s="11" t="s">
        <v>1117</v>
      </c>
      <c r="K299" s="19" t="s">
        <v>61</v>
      </c>
      <c r="L299" s="16">
        <v>3627</v>
      </c>
      <c r="M299" s="17" t="s">
        <v>1104</v>
      </c>
      <c r="N299" s="17" t="s">
        <v>1105</v>
      </c>
      <c r="O299" s="17" t="s">
        <v>1106</v>
      </c>
      <c r="P299" s="18" t="s">
        <v>1108</v>
      </c>
      <c r="Q299" s="17" t="s">
        <v>2777</v>
      </c>
      <c r="R299" s="17" t="s">
        <v>1107</v>
      </c>
    </row>
    <row r="300" spans="2:18" x14ac:dyDescent="0.25">
      <c r="B300" s="2">
        <v>3695</v>
      </c>
      <c r="C300" s="28">
        <f t="shared" si="4"/>
        <v>3.0096218302247484E-3</v>
      </c>
      <c r="D300" s="10">
        <v>460319</v>
      </c>
      <c r="E300" s="11" t="s">
        <v>1118</v>
      </c>
      <c r="F300" s="11" t="s">
        <v>1119</v>
      </c>
      <c r="G300" s="11" t="s">
        <v>1120</v>
      </c>
      <c r="H300" s="12" t="s">
        <v>2782</v>
      </c>
      <c r="I300" s="11" t="s">
        <v>2783</v>
      </c>
      <c r="J300" s="11" t="s">
        <v>1121</v>
      </c>
      <c r="K300" s="19" t="s">
        <v>163</v>
      </c>
      <c r="L300" s="16">
        <v>3605</v>
      </c>
      <c r="M300" s="17" t="s">
        <v>1122</v>
      </c>
      <c r="N300" s="17" t="s">
        <v>1119</v>
      </c>
      <c r="O300" s="17" t="s">
        <v>1120</v>
      </c>
      <c r="P300" s="18" t="s">
        <v>1123</v>
      </c>
      <c r="Q300" s="17" t="s">
        <v>2784</v>
      </c>
      <c r="R300" s="17" t="s">
        <v>1124</v>
      </c>
    </row>
    <row r="301" spans="2:18" x14ac:dyDescent="0.25">
      <c r="B301" s="2">
        <v>2093</v>
      </c>
      <c r="C301" s="28">
        <f t="shared" si="4"/>
        <v>1.7047736104628952E-3</v>
      </c>
      <c r="D301" s="10">
        <v>570709</v>
      </c>
      <c r="E301" s="11" t="s">
        <v>1125</v>
      </c>
      <c r="F301" s="11" t="s">
        <v>1126</v>
      </c>
      <c r="G301" s="11" t="s">
        <v>432</v>
      </c>
      <c r="H301" s="12" t="s">
        <v>2472</v>
      </c>
      <c r="I301" s="11" t="s">
        <v>2785</v>
      </c>
      <c r="J301" s="11" t="s">
        <v>1127</v>
      </c>
      <c r="K301" s="19" t="s">
        <v>61</v>
      </c>
      <c r="L301" s="16">
        <v>3763</v>
      </c>
      <c r="M301" s="17" t="s">
        <v>1128</v>
      </c>
      <c r="N301" s="17" t="s">
        <v>1126</v>
      </c>
      <c r="O301" s="17" t="s">
        <v>432</v>
      </c>
      <c r="P301" s="18" t="s">
        <v>765</v>
      </c>
      <c r="Q301" s="17" t="s">
        <v>2785</v>
      </c>
      <c r="R301" s="17" t="s">
        <v>1127</v>
      </c>
    </row>
    <row r="302" spans="2:18" x14ac:dyDescent="0.25">
      <c r="B302" s="2">
        <v>1506</v>
      </c>
      <c r="C302" s="28">
        <f t="shared" si="4"/>
        <v>1.2266550680158244E-3</v>
      </c>
      <c r="D302" s="10">
        <v>3328</v>
      </c>
      <c r="E302" s="11" t="s">
        <v>1129</v>
      </c>
      <c r="F302" s="11" t="s">
        <v>1130</v>
      </c>
      <c r="G302" s="11" t="s">
        <v>1131</v>
      </c>
      <c r="H302" s="12" t="s">
        <v>2786</v>
      </c>
      <c r="I302" s="11" t="s">
        <v>2787</v>
      </c>
      <c r="J302" s="11" t="s">
        <v>1132</v>
      </c>
      <c r="K302" s="19" t="s">
        <v>4</v>
      </c>
      <c r="L302" s="16">
        <v>3328</v>
      </c>
      <c r="M302" s="17" t="s">
        <v>1129</v>
      </c>
      <c r="N302" s="17" t="s">
        <v>1133</v>
      </c>
      <c r="O302" s="17" t="s">
        <v>1131</v>
      </c>
      <c r="P302" s="18" t="s">
        <v>1134</v>
      </c>
      <c r="Q302" s="17" t="s">
        <v>2788</v>
      </c>
      <c r="R302" s="17" t="s">
        <v>1135</v>
      </c>
    </row>
    <row r="303" spans="2:18" x14ac:dyDescent="0.25">
      <c r="B303" s="2">
        <v>4522</v>
      </c>
      <c r="C303" s="28">
        <f t="shared" si="4"/>
        <v>3.6832232520368907E-3</v>
      </c>
      <c r="D303" s="10">
        <v>3246</v>
      </c>
      <c r="E303" s="11" t="s">
        <v>1129</v>
      </c>
      <c r="F303" s="11" t="s">
        <v>1136</v>
      </c>
      <c r="G303" s="11" t="s">
        <v>359</v>
      </c>
      <c r="H303" s="12" t="s">
        <v>2789</v>
      </c>
      <c r="I303" s="11" t="s">
        <v>2790</v>
      </c>
      <c r="J303" s="11" t="s">
        <v>1137</v>
      </c>
      <c r="K303" s="19" t="s">
        <v>4</v>
      </c>
      <c r="L303" s="16">
        <v>3246</v>
      </c>
      <c r="M303" s="17" t="s">
        <v>1129</v>
      </c>
      <c r="N303" s="17" t="s">
        <v>1136</v>
      </c>
      <c r="O303" s="17" t="s">
        <v>1138</v>
      </c>
      <c r="P303" s="18" t="s">
        <v>1139</v>
      </c>
      <c r="Q303" s="17" t="s">
        <v>2790</v>
      </c>
      <c r="R303" s="17" t="s">
        <v>1137</v>
      </c>
    </row>
    <row r="304" spans="2:18" x14ac:dyDescent="0.25">
      <c r="B304" s="2">
        <v>3139</v>
      </c>
      <c r="C304" s="28">
        <f t="shared" si="4"/>
        <v>2.5567531596956657E-3</v>
      </c>
      <c r="D304" s="10">
        <v>3774</v>
      </c>
      <c r="E304" s="11" t="s">
        <v>1129</v>
      </c>
      <c r="F304" s="11" t="s">
        <v>1140</v>
      </c>
      <c r="G304" s="11" t="s">
        <v>1141</v>
      </c>
      <c r="H304" s="12" t="s">
        <v>2791</v>
      </c>
      <c r="I304" s="11" t="s">
        <v>2792</v>
      </c>
      <c r="J304" s="11" t="s">
        <v>1142</v>
      </c>
      <c r="K304" s="19" t="s">
        <v>4</v>
      </c>
      <c r="L304" s="16">
        <v>3774</v>
      </c>
      <c r="M304" s="17" t="s">
        <v>1129</v>
      </c>
      <c r="N304" s="17" t="s">
        <v>1140</v>
      </c>
      <c r="O304" s="17" t="s">
        <v>1141</v>
      </c>
      <c r="P304" s="18" t="s">
        <v>1143</v>
      </c>
      <c r="Q304" s="17" t="s">
        <v>2793</v>
      </c>
      <c r="R304" s="17" t="s">
        <v>1142</v>
      </c>
    </row>
    <row r="305" spans="2:18" x14ac:dyDescent="0.25">
      <c r="B305" s="2">
        <v>552</v>
      </c>
      <c r="C305" s="28">
        <f t="shared" si="4"/>
        <v>4.496106225396647E-4</v>
      </c>
      <c r="D305" s="10">
        <v>420616</v>
      </c>
      <c r="E305" s="11" t="s">
        <v>1144</v>
      </c>
      <c r="F305" s="11" t="s">
        <v>1145</v>
      </c>
      <c r="G305" s="11" t="s">
        <v>468</v>
      </c>
      <c r="H305" s="12" t="s">
        <v>2486</v>
      </c>
      <c r="I305" s="11" t="s">
        <v>2794</v>
      </c>
      <c r="J305" s="11" t="s">
        <v>1146</v>
      </c>
      <c r="K305" s="19" t="s">
        <v>4</v>
      </c>
      <c r="L305" s="16">
        <v>6204</v>
      </c>
      <c r="M305" s="17" t="s">
        <v>1144</v>
      </c>
      <c r="N305" s="17" t="s">
        <v>1147</v>
      </c>
      <c r="O305" s="17" t="s">
        <v>468</v>
      </c>
      <c r="P305" s="18" t="s">
        <v>470</v>
      </c>
      <c r="Q305" s="17" t="s">
        <v>1148</v>
      </c>
      <c r="R305" s="17" t="s">
        <v>1146</v>
      </c>
    </row>
    <row r="306" spans="2:18" x14ac:dyDescent="0.25">
      <c r="B306" s="2">
        <v>4832</v>
      </c>
      <c r="C306" s="28">
        <f t="shared" si="4"/>
        <v>3.9357219712167751E-3</v>
      </c>
      <c r="D306" s="10">
        <v>541006</v>
      </c>
      <c r="E306" s="11" t="s">
        <v>1149</v>
      </c>
      <c r="F306" s="11" t="s">
        <v>1150</v>
      </c>
      <c r="G306" s="11" t="s">
        <v>1151</v>
      </c>
      <c r="H306" s="12" t="s">
        <v>2795</v>
      </c>
      <c r="I306" s="11" t="s">
        <v>2796</v>
      </c>
      <c r="J306" s="11" t="s">
        <v>1152</v>
      </c>
      <c r="K306" s="19" t="s">
        <v>1153</v>
      </c>
      <c r="L306" s="16">
        <v>3431</v>
      </c>
      <c r="M306" s="17" t="s">
        <v>1154</v>
      </c>
      <c r="N306" s="17" t="s">
        <v>1155</v>
      </c>
      <c r="O306" s="17" t="s">
        <v>1151</v>
      </c>
      <c r="P306" s="18" t="s">
        <v>1156</v>
      </c>
      <c r="Q306" s="17" t="s">
        <v>2797</v>
      </c>
      <c r="R306" s="17" t="s">
        <v>1157</v>
      </c>
    </row>
    <row r="307" spans="2:18" x14ac:dyDescent="0.25">
      <c r="B307" s="2">
        <v>3</v>
      </c>
      <c r="C307" s="28">
        <f t="shared" si="4"/>
        <v>2.443535992063395E-6</v>
      </c>
      <c r="D307" s="10">
        <v>3431</v>
      </c>
      <c r="E307" s="11" t="s">
        <v>1154</v>
      </c>
      <c r="F307" s="11" t="s">
        <v>1155</v>
      </c>
      <c r="G307" s="11" t="s">
        <v>1151</v>
      </c>
      <c r="H307" s="12" t="s">
        <v>2795</v>
      </c>
      <c r="I307" s="11" t="s">
        <v>2798</v>
      </c>
      <c r="J307" s="11" t="s">
        <v>1157</v>
      </c>
      <c r="K307" s="19" t="s">
        <v>4</v>
      </c>
      <c r="L307" s="16">
        <v>3431</v>
      </c>
      <c r="M307" s="17" t="s">
        <v>1154</v>
      </c>
      <c r="N307" s="17" t="s">
        <v>1155</v>
      </c>
      <c r="O307" s="17" t="s">
        <v>1151</v>
      </c>
      <c r="P307" s="18" t="s">
        <v>1156</v>
      </c>
      <c r="Q307" s="17" t="s">
        <v>2797</v>
      </c>
      <c r="R307" s="17" t="s">
        <v>1157</v>
      </c>
    </row>
    <row r="308" spans="2:18" x14ac:dyDescent="0.25">
      <c r="B308" s="2">
        <v>255</v>
      </c>
      <c r="C308" s="28">
        <f t="shared" si="4"/>
        <v>2.0770055932538858E-4</v>
      </c>
      <c r="D308" s="10">
        <v>571412</v>
      </c>
      <c r="E308" s="11" t="s">
        <v>1158</v>
      </c>
      <c r="F308" s="11" t="s">
        <v>1159</v>
      </c>
      <c r="G308" s="11" t="s">
        <v>1160</v>
      </c>
      <c r="H308" s="12" t="s">
        <v>2799</v>
      </c>
      <c r="I308" s="11" t="s">
        <v>2800</v>
      </c>
      <c r="J308" s="11" t="s">
        <v>1161</v>
      </c>
      <c r="K308" s="19" t="s">
        <v>4</v>
      </c>
      <c r="L308" s="16">
        <v>6744</v>
      </c>
      <c r="M308" s="17" t="s">
        <v>1158</v>
      </c>
      <c r="N308" s="17" t="s">
        <v>1159</v>
      </c>
      <c r="O308" s="17" t="s">
        <v>1160</v>
      </c>
      <c r="P308" s="18" t="s">
        <v>1162</v>
      </c>
      <c r="Q308" s="17" t="s">
        <v>2800</v>
      </c>
      <c r="R308" s="17" t="s">
        <v>1161</v>
      </c>
    </row>
    <row r="309" spans="2:18" x14ac:dyDescent="0.25">
      <c r="B309" s="2">
        <v>4626</v>
      </c>
      <c r="C309" s="28">
        <f t="shared" si="4"/>
        <v>3.7679324997617553E-3</v>
      </c>
      <c r="D309" s="10">
        <v>461016</v>
      </c>
      <c r="E309" s="11" t="s">
        <v>1163</v>
      </c>
      <c r="F309" s="11" t="s">
        <v>1164</v>
      </c>
      <c r="G309" s="11" t="s">
        <v>1165</v>
      </c>
      <c r="H309" s="12" t="s">
        <v>2801</v>
      </c>
      <c r="I309" s="11" t="s">
        <v>2802</v>
      </c>
      <c r="J309" s="11" t="s">
        <v>1166</v>
      </c>
      <c r="K309" s="19" t="s">
        <v>4</v>
      </c>
      <c r="L309" s="16">
        <v>3635</v>
      </c>
      <c r="M309" s="17" t="s">
        <v>1163</v>
      </c>
      <c r="N309" s="17" t="s">
        <v>1164</v>
      </c>
      <c r="O309" s="17" t="s">
        <v>1165</v>
      </c>
      <c r="P309" s="18" t="s">
        <v>1167</v>
      </c>
      <c r="Q309" s="17" t="s">
        <v>2802</v>
      </c>
      <c r="R309" s="17" t="s">
        <v>1166</v>
      </c>
    </row>
    <row r="310" spans="2:18" x14ac:dyDescent="0.25">
      <c r="B310" s="2">
        <v>3</v>
      </c>
      <c r="C310" s="28">
        <f t="shared" si="4"/>
        <v>2.443535992063395E-6</v>
      </c>
      <c r="D310" s="10">
        <v>3718</v>
      </c>
      <c r="E310" s="11" t="s">
        <v>1168</v>
      </c>
      <c r="F310" s="11" t="s">
        <v>1169</v>
      </c>
      <c r="G310" s="11" t="s">
        <v>1170</v>
      </c>
      <c r="H310" s="12" t="s">
        <v>2803</v>
      </c>
      <c r="I310" s="11" t="s">
        <v>2804</v>
      </c>
      <c r="J310" s="11" t="s">
        <v>1171</v>
      </c>
      <c r="K310" s="19" t="s">
        <v>4</v>
      </c>
      <c r="L310" s="16">
        <v>3718</v>
      </c>
      <c r="M310" s="17" t="s">
        <v>1172</v>
      </c>
      <c r="N310" s="17" t="s">
        <v>1169</v>
      </c>
      <c r="O310" s="17" t="s">
        <v>1170</v>
      </c>
      <c r="P310" s="18" t="s">
        <v>1173</v>
      </c>
      <c r="Q310" s="17" t="s">
        <v>2804</v>
      </c>
      <c r="R310" s="17" t="s">
        <v>1171</v>
      </c>
    </row>
    <row r="311" spans="2:18" x14ac:dyDescent="0.25">
      <c r="B311" s="2">
        <v>3011</v>
      </c>
      <c r="C311" s="28">
        <f t="shared" si="4"/>
        <v>2.4524956240342941E-3</v>
      </c>
      <c r="D311" s="10">
        <v>440722</v>
      </c>
      <c r="E311" s="11" t="s">
        <v>1174</v>
      </c>
      <c r="F311" s="11" t="s">
        <v>1175</v>
      </c>
      <c r="G311" s="11" t="s">
        <v>1176</v>
      </c>
      <c r="H311" s="12" t="s">
        <v>2805</v>
      </c>
      <c r="I311" s="11" t="s">
        <v>2806</v>
      </c>
      <c r="J311" s="11" t="s">
        <v>1177</v>
      </c>
      <c r="K311" s="19" t="s">
        <v>4</v>
      </c>
      <c r="L311" s="16">
        <v>3425</v>
      </c>
      <c r="M311" s="17" t="s">
        <v>1178</v>
      </c>
      <c r="N311" s="17" t="s">
        <v>1179</v>
      </c>
      <c r="O311" s="17" t="s">
        <v>1176</v>
      </c>
      <c r="P311" s="18" t="s">
        <v>1180</v>
      </c>
      <c r="Q311" s="17" t="s">
        <v>2806</v>
      </c>
      <c r="R311" s="17" t="s">
        <v>1177</v>
      </c>
    </row>
    <row r="312" spans="2:18" x14ac:dyDescent="0.25">
      <c r="B312" s="2">
        <v>4</v>
      </c>
      <c r="C312" s="28">
        <f t="shared" si="4"/>
        <v>3.2580479894178603E-6</v>
      </c>
      <c r="D312" s="10">
        <v>480817</v>
      </c>
      <c r="E312" s="11" t="s">
        <v>1181</v>
      </c>
      <c r="F312" s="11" t="s">
        <v>1182</v>
      </c>
      <c r="G312" s="11" t="s">
        <v>1062</v>
      </c>
      <c r="H312" s="12" t="s">
        <v>2756</v>
      </c>
      <c r="I312" s="11" t="s">
        <v>2807</v>
      </c>
      <c r="J312" s="11" t="s">
        <v>1183</v>
      </c>
      <c r="K312" s="19" t="s">
        <v>4</v>
      </c>
      <c r="L312" s="16">
        <v>6802</v>
      </c>
      <c r="M312" s="17" t="s">
        <v>1181</v>
      </c>
      <c r="N312" s="17" t="s">
        <v>1184</v>
      </c>
      <c r="O312" s="17" t="s">
        <v>1062</v>
      </c>
      <c r="P312" s="18" t="s">
        <v>1065</v>
      </c>
      <c r="Q312" s="17" t="s">
        <v>2808</v>
      </c>
      <c r="R312" s="17" t="s">
        <v>1183</v>
      </c>
    </row>
    <row r="313" spans="2:18" x14ac:dyDescent="0.25">
      <c r="B313" s="2">
        <v>1150</v>
      </c>
      <c r="C313" s="28">
        <f t="shared" si="4"/>
        <v>9.3668879695763473E-4</v>
      </c>
      <c r="D313" s="10">
        <v>6802</v>
      </c>
      <c r="E313" s="11" t="s">
        <v>1181</v>
      </c>
      <c r="F313" s="11" t="s">
        <v>1184</v>
      </c>
      <c r="G313" s="11" t="s">
        <v>1062</v>
      </c>
      <c r="H313" s="12" t="s">
        <v>2756</v>
      </c>
      <c r="I313" s="11" t="s">
        <v>2808</v>
      </c>
      <c r="J313" s="11" t="s">
        <v>1183</v>
      </c>
      <c r="K313" s="19" t="s">
        <v>4</v>
      </c>
      <c r="L313" s="16">
        <v>6802</v>
      </c>
      <c r="M313" s="17" t="s">
        <v>1181</v>
      </c>
      <c r="N313" s="17" t="s">
        <v>1184</v>
      </c>
      <c r="O313" s="17" t="s">
        <v>1062</v>
      </c>
      <c r="P313" s="18" t="s">
        <v>1065</v>
      </c>
      <c r="Q313" s="17" t="s">
        <v>2808</v>
      </c>
      <c r="R313" s="17" t="s">
        <v>1183</v>
      </c>
    </row>
    <row r="314" spans="2:18" x14ac:dyDescent="0.25">
      <c r="B314" s="2">
        <v>1</v>
      </c>
      <c r="C314" s="28">
        <f t="shared" si="4"/>
        <v>8.1451199735446507E-7</v>
      </c>
      <c r="D314" s="10">
        <v>3849</v>
      </c>
      <c r="E314" s="11" t="s">
        <v>1185</v>
      </c>
      <c r="F314" s="11" t="s">
        <v>1186</v>
      </c>
      <c r="G314" s="11" t="s">
        <v>277</v>
      </c>
      <c r="H314" s="12" t="s">
        <v>2413</v>
      </c>
      <c r="I314" s="11" t="s">
        <v>2809</v>
      </c>
      <c r="J314" s="11" t="s">
        <v>1187</v>
      </c>
      <c r="K314" s="19" t="s">
        <v>4</v>
      </c>
      <c r="L314" s="16">
        <v>3849</v>
      </c>
      <c r="M314" s="17" t="s">
        <v>1185</v>
      </c>
      <c r="N314" s="17" t="s">
        <v>1186</v>
      </c>
      <c r="O314" s="17" t="s">
        <v>277</v>
      </c>
      <c r="P314" s="18" t="s">
        <v>281</v>
      </c>
      <c r="Q314" s="17" t="s">
        <v>2810</v>
      </c>
      <c r="R314" s="17" t="s">
        <v>1187</v>
      </c>
    </row>
    <row r="315" spans="2:18" x14ac:dyDescent="0.25">
      <c r="B315" s="2">
        <v>5513</v>
      </c>
      <c r="C315" s="28">
        <f t="shared" si="4"/>
        <v>4.4904046414151657E-3</v>
      </c>
      <c r="D315" s="10">
        <v>480238</v>
      </c>
      <c r="E315" s="11" t="s">
        <v>1188</v>
      </c>
      <c r="F315" s="11" t="s">
        <v>1189</v>
      </c>
      <c r="G315" s="11" t="s">
        <v>277</v>
      </c>
      <c r="H315" s="12" t="s">
        <v>2411</v>
      </c>
      <c r="I315" s="11" t="s">
        <v>2810</v>
      </c>
      <c r="J315" s="11" t="s">
        <v>1187</v>
      </c>
      <c r="K315" s="19" t="s">
        <v>61</v>
      </c>
      <c r="L315" s="16">
        <v>3849</v>
      </c>
      <c r="M315" s="17" t="s">
        <v>1185</v>
      </c>
      <c r="N315" s="17" t="s">
        <v>1186</v>
      </c>
      <c r="O315" s="17" t="s">
        <v>277</v>
      </c>
      <c r="P315" s="18" t="s">
        <v>281</v>
      </c>
      <c r="Q315" s="17" t="s">
        <v>2810</v>
      </c>
      <c r="R315" s="17" t="s">
        <v>1187</v>
      </c>
    </row>
    <row r="316" spans="2:18" x14ac:dyDescent="0.25">
      <c r="B316" s="2">
        <v>2170</v>
      </c>
      <c r="C316" s="28">
        <f t="shared" si="4"/>
        <v>1.7674910342591892E-3</v>
      </c>
      <c r="D316" s="10">
        <v>110801</v>
      </c>
      <c r="E316" s="11" t="s">
        <v>1190</v>
      </c>
      <c r="F316" s="11" t="s">
        <v>1191</v>
      </c>
      <c r="G316" s="11" t="s">
        <v>111</v>
      </c>
      <c r="H316" s="12" t="s">
        <v>2811</v>
      </c>
      <c r="I316" s="11" t="s">
        <v>2812</v>
      </c>
      <c r="J316" s="11" t="s">
        <v>1192</v>
      </c>
      <c r="K316" s="19" t="s">
        <v>61</v>
      </c>
      <c r="L316" s="16">
        <v>3116</v>
      </c>
      <c r="M316" s="17" t="s">
        <v>1193</v>
      </c>
      <c r="N316" s="17" t="s">
        <v>1191</v>
      </c>
      <c r="O316" s="17" t="s">
        <v>781</v>
      </c>
      <c r="P316" s="18" t="s">
        <v>1194</v>
      </c>
      <c r="Q316" s="17" t="s">
        <v>2813</v>
      </c>
      <c r="R316" s="17" t="s">
        <v>1195</v>
      </c>
    </row>
    <row r="317" spans="2:18" x14ac:dyDescent="0.25">
      <c r="B317" s="2">
        <v>3434</v>
      </c>
      <c r="C317" s="28">
        <f t="shared" si="4"/>
        <v>2.7970341989152331E-3</v>
      </c>
      <c r="D317" s="10">
        <v>410801</v>
      </c>
      <c r="E317" s="11" t="s">
        <v>1190</v>
      </c>
      <c r="F317" s="11" t="s">
        <v>1196</v>
      </c>
      <c r="G317" s="11" t="s">
        <v>111</v>
      </c>
      <c r="H317" s="12" t="s">
        <v>2811</v>
      </c>
      <c r="I317" s="11" t="s">
        <v>2812</v>
      </c>
      <c r="J317" s="11" t="s">
        <v>1197</v>
      </c>
      <c r="K317" s="19" t="s">
        <v>61</v>
      </c>
      <c r="L317" s="16">
        <v>3116</v>
      </c>
      <c r="M317" s="17" t="s">
        <v>1193</v>
      </c>
      <c r="N317" s="17" t="s">
        <v>1191</v>
      </c>
      <c r="O317" s="17" t="s">
        <v>781</v>
      </c>
      <c r="P317" s="18" t="s">
        <v>1194</v>
      </c>
      <c r="Q317" s="17" t="s">
        <v>2813</v>
      </c>
      <c r="R317" s="17" t="s">
        <v>1195</v>
      </c>
    </row>
    <row r="318" spans="2:18" x14ac:dyDescent="0.25">
      <c r="B318" s="2">
        <v>1904</v>
      </c>
      <c r="C318" s="28">
        <f t="shared" si="4"/>
        <v>1.5508308429629015E-3</v>
      </c>
      <c r="D318" s="10">
        <v>3122</v>
      </c>
      <c r="E318" s="11" t="s">
        <v>1198</v>
      </c>
      <c r="F318" s="11" t="s">
        <v>1199</v>
      </c>
      <c r="G318" s="11" t="s">
        <v>1200</v>
      </c>
      <c r="H318" s="12" t="s">
        <v>2814</v>
      </c>
      <c r="I318" s="11" t="s">
        <v>2815</v>
      </c>
      <c r="J318" s="11" t="s">
        <v>1201</v>
      </c>
      <c r="K318" s="19" t="s">
        <v>4</v>
      </c>
      <c r="L318" s="16">
        <v>3122</v>
      </c>
      <c r="M318" s="17" t="s">
        <v>1202</v>
      </c>
      <c r="N318" s="17" t="s">
        <v>1203</v>
      </c>
      <c r="O318" s="17" t="s">
        <v>509</v>
      </c>
      <c r="P318" s="18" t="s">
        <v>1204</v>
      </c>
      <c r="Q318" s="17" t="s">
        <v>2816</v>
      </c>
      <c r="R318" s="17" t="s">
        <v>1205</v>
      </c>
    </row>
    <row r="319" spans="2:18" x14ac:dyDescent="0.25">
      <c r="B319" s="2">
        <v>2598</v>
      </c>
      <c r="C319" s="28">
        <f t="shared" si="4"/>
        <v>2.1161021691269003E-3</v>
      </c>
      <c r="D319" s="10">
        <v>450617</v>
      </c>
      <c r="E319" s="11" t="s">
        <v>1206</v>
      </c>
      <c r="F319" s="11" t="s">
        <v>1207</v>
      </c>
      <c r="G319" s="11" t="s">
        <v>1208</v>
      </c>
      <c r="H319" s="12" t="s">
        <v>2817</v>
      </c>
      <c r="I319" s="11" t="s">
        <v>2818</v>
      </c>
      <c r="J319" s="11" t="s">
        <v>1209</v>
      </c>
      <c r="K319" s="19" t="s">
        <v>4</v>
      </c>
      <c r="L319" s="16">
        <v>3538</v>
      </c>
      <c r="M319" s="17" t="s">
        <v>1206</v>
      </c>
      <c r="N319" s="17" t="s">
        <v>1207</v>
      </c>
      <c r="O319" s="17" t="s">
        <v>1208</v>
      </c>
      <c r="P319" s="18" t="s">
        <v>1210</v>
      </c>
      <c r="Q319" s="17" t="s">
        <v>2819</v>
      </c>
      <c r="R319" s="17" t="s">
        <v>1211</v>
      </c>
    </row>
    <row r="320" spans="2:18" x14ac:dyDescent="0.25">
      <c r="B320" s="2">
        <v>12858</v>
      </c>
      <c r="C320" s="28">
        <f t="shared" si="4"/>
        <v>1.0472995261983711E-2</v>
      </c>
      <c r="D320" s="10">
        <v>460214</v>
      </c>
      <c r="E320" s="11" t="s">
        <v>1212</v>
      </c>
      <c r="F320" s="11" t="s">
        <v>1213</v>
      </c>
      <c r="G320" s="11" t="s">
        <v>1214</v>
      </c>
      <c r="H320" s="12" t="s">
        <v>2820</v>
      </c>
      <c r="I320" s="11" t="s">
        <v>2821</v>
      </c>
      <c r="J320" s="11" t="s">
        <v>1215</v>
      </c>
      <c r="K320" s="19" t="s">
        <v>4</v>
      </c>
      <c r="L320" s="16">
        <v>3609</v>
      </c>
      <c r="M320" s="17" t="s">
        <v>1216</v>
      </c>
      <c r="N320" s="17" t="s">
        <v>1217</v>
      </c>
      <c r="O320" s="17" t="s">
        <v>1214</v>
      </c>
      <c r="P320" s="18" t="s">
        <v>1218</v>
      </c>
      <c r="Q320" s="17" t="s">
        <v>2822</v>
      </c>
      <c r="R320" s="17" t="s">
        <v>1219</v>
      </c>
    </row>
    <row r="321" spans="2:18" x14ac:dyDescent="0.25">
      <c r="B321" s="2">
        <v>25</v>
      </c>
      <c r="C321" s="28">
        <f t="shared" si="4"/>
        <v>2.0362799933861625E-5</v>
      </c>
      <c r="D321" s="10">
        <v>3827</v>
      </c>
      <c r="E321" s="11" t="s">
        <v>1220</v>
      </c>
      <c r="F321" s="11" t="s">
        <v>1221</v>
      </c>
      <c r="G321" s="11" t="s">
        <v>1222</v>
      </c>
      <c r="H321" s="12" t="s">
        <v>2823</v>
      </c>
      <c r="I321" s="11" t="s">
        <v>2824</v>
      </c>
      <c r="J321" s="11" t="s">
        <v>1223</v>
      </c>
      <c r="K321" s="19" t="s">
        <v>4</v>
      </c>
      <c r="L321" s="16">
        <v>3827</v>
      </c>
      <c r="M321" s="17" t="s">
        <v>1220</v>
      </c>
      <c r="N321" s="17" t="s">
        <v>1224</v>
      </c>
      <c r="O321" s="17" t="s">
        <v>747</v>
      </c>
      <c r="P321" s="18" t="s">
        <v>1225</v>
      </c>
      <c r="Q321" s="17" t="s">
        <v>1226</v>
      </c>
      <c r="R321" s="17" t="s">
        <v>1223</v>
      </c>
    </row>
    <row r="322" spans="2:18" x14ac:dyDescent="0.25">
      <c r="B322" s="2">
        <v>3393</v>
      </c>
      <c r="C322" s="28">
        <f t="shared" si="4"/>
        <v>2.7636392070236999E-3</v>
      </c>
      <c r="D322" s="10">
        <v>580601</v>
      </c>
      <c r="E322" s="11" t="s">
        <v>1220</v>
      </c>
      <c r="F322" s="11" t="s">
        <v>1224</v>
      </c>
      <c r="G322" s="11" t="s">
        <v>747</v>
      </c>
      <c r="H322" s="12" t="s">
        <v>2825</v>
      </c>
      <c r="I322" s="11" t="s">
        <v>2826</v>
      </c>
      <c r="J322" s="11" t="s">
        <v>1223</v>
      </c>
      <c r="K322" s="19" t="s">
        <v>4</v>
      </c>
      <c r="L322" s="16">
        <v>3827</v>
      </c>
      <c r="M322" s="17" t="s">
        <v>1220</v>
      </c>
      <c r="N322" s="17" t="s">
        <v>1224</v>
      </c>
      <c r="O322" s="17" t="s">
        <v>747</v>
      </c>
      <c r="P322" s="18" t="s">
        <v>1225</v>
      </c>
      <c r="Q322" s="17" t="s">
        <v>1226</v>
      </c>
      <c r="R322" s="17" t="s">
        <v>1223</v>
      </c>
    </row>
    <row r="323" spans="2:18" x14ac:dyDescent="0.25">
      <c r="B323" s="2">
        <v>2</v>
      </c>
      <c r="C323" s="28">
        <f t="shared" si="4"/>
        <v>1.6290239947089301E-6</v>
      </c>
      <c r="D323" s="10">
        <v>3753</v>
      </c>
      <c r="E323" s="11" t="s">
        <v>1227</v>
      </c>
      <c r="F323" s="11" t="s">
        <v>1228</v>
      </c>
      <c r="G323" s="11" t="s">
        <v>1229</v>
      </c>
      <c r="H323" s="12" t="s">
        <v>2827</v>
      </c>
      <c r="I323" s="11" t="s">
        <v>2828</v>
      </c>
      <c r="J323" s="11" t="s">
        <v>1230</v>
      </c>
      <c r="K323" s="19" t="s">
        <v>4</v>
      </c>
      <c r="L323" s="16">
        <v>3753</v>
      </c>
      <c r="M323" s="17" t="s">
        <v>1227</v>
      </c>
      <c r="N323" s="17" t="s">
        <v>1228</v>
      </c>
      <c r="O323" s="17" t="s">
        <v>1229</v>
      </c>
      <c r="P323" s="18" t="s">
        <v>1231</v>
      </c>
      <c r="Q323" s="17" t="s">
        <v>2829</v>
      </c>
      <c r="R323" s="17" t="s">
        <v>1230</v>
      </c>
    </row>
    <row r="324" spans="2:18" x14ac:dyDescent="0.25">
      <c r="B324" s="2">
        <v>3973</v>
      </c>
      <c r="C324" s="28">
        <f t="shared" si="4"/>
        <v>3.2360561654892895E-3</v>
      </c>
      <c r="D324" s="10">
        <v>470719</v>
      </c>
      <c r="E324" s="11" t="s">
        <v>1227</v>
      </c>
      <c r="F324" s="11" t="s">
        <v>1228</v>
      </c>
      <c r="G324" s="11" t="s">
        <v>1229</v>
      </c>
      <c r="H324" s="12" t="s">
        <v>2827</v>
      </c>
      <c r="I324" s="11" t="s">
        <v>2828</v>
      </c>
      <c r="J324" s="11" t="s">
        <v>1232</v>
      </c>
      <c r="K324" s="19" t="s">
        <v>4</v>
      </c>
      <c r="L324" s="16">
        <v>3753</v>
      </c>
      <c r="M324" s="17" t="s">
        <v>1227</v>
      </c>
      <c r="N324" s="17" t="s">
        <v>1228</v>
      </c>
      <c r="O324" s="17" t="s">
        <v>1229</v>
      </c>
      <c r="P324" s="18" t="s">
        <v>1231</v>
      </c>
      <c r="Q324" s="17" t="s">
        <v>2829</v>
      </c>
      <c r="R324" s="17" t="s">
        <v>1230</v>
      </c>
    </row>
    <row r="325" spans="2:18" x14ac:dyDescent="0.25">
      <c r="B325" s="2">
        <v>3092</v>
      </c>
      <c r="C325" s="28">
        <f t="shared" si="4"/>
        <v>2.518471095820006E-3</v>
      </c>
      <c r="D325" s="10">
        <v>470508</v>
      </c>
      <c r="E325" s="11" t="s">
        <v>1233</v>
      </c>
      <c r="F325" s="11" t="s">
        <v>1234</v>
      </c>
      <c r="G325" s="11" t="s">
        <v>1235</v>
      </c>
      <c r="H325" s="12" t="s">
        <v>2830</v>
      </c>
      <c r="I325" s="11" t="s">
        <v>2831</v>
      </c>
      <c r="J325" s="11" t="s">
        <v>1236</v>
      </c>
      <c r="K325" s="19" t="s">
        <v>61</v>
      </c>
      <c r="L325" s="16">
        <v>3732</v>
      </c>
      <c r="M325" s="17" t="s">
        <v>1237</v>
      </c>
      <c r="N325" s="17" t="s">
        <v>1234</v>
      </c>
      <c r="O325" s="17" t="s">
        <v>1235</v>
      </c>
      <c r="P325" s="18" t="s">
        <v>1238</v>
      </c>
      <c r="Q325" s="17" t="s">
        <v>2832</v>
      </c>
      <c r="R325" s="17" t="s">
        <v>1236</v>
      </c>
    </row>
    <row r="326" spans="2:18" x14ac:dyDescent="0.25">
      <c r="B326" s="2">
        <v>2803</v>
      </c>
      <c r="C326" s="28">
        <f t="shared" si="4"/>
        <v>2.2830771285845654E-3</v>
      </c>
      <c r="D326" s="10">
        <v>540411</v>
      </c>
      <c r="E326" s="11" t="s">
        <v>1239</v>
      </c>
      <c r="F326" s="11" t="s">
        <v>1240</v>
      </c>
      <c r="G326" s="11" t="s">
        <v>555</v>
      </c>
      <c r="H326" s="12" t="s">
        <v>2529</v>
      </c>
      <c r="I326" s="11" t="s">
        <v>2833</v>
      </c>
      <c r="J326" s="11" t="s">
        <v>1241</v>
      </c>
      <c r="K326" s="19" t="s">
        <v>274</v>
      </c>
      <c r="L326" s="16">
        <v>3432</v>
      </c>
      <c r="M326" s="17" t="s">
        <v>1239</v>
      </c>
      <c r="N326" s="17" t="s">
        <v>1242</v>
      </c>
      <c r="O326" s="17" t="s">
        <v>555</v>
      </c>
      <c r="P326" s="18" t="s">
        <v>559</v>
      </c>
      <c r="Q326" s="17" t="s">
        <v>2834</v>
      </c>
      <c r="R326" s="17" t="s">
        <v>1241</v>
      </c>
    </row>
    <row r="327" spans="2:18" x14ac:dyDescent="0.25">
      <c r="B327" s="2">
        <v>1</v>
      </c>
      <c r="C327" s="28">
        <f t="shared" si="4"/>
        <v>8.1451199735446507E-7</v>
      </c>
      <c r="D327" s="10">
        <v>3432</v>
      </c>
      <c r="E327" s="11" t="s">
        <v>1239</v>
      </c>
      <c r="F327" s="11" t="s">
        <v>1242</v>
      </c>
      <c r="G327" s="11" t="s">
        <v>555</v>
      </c>
      <c r="H327" s="12" t="s">
        <v>2529</v>
      </c>
      <c r="I327" s="11" t="s">
        <v>2834</v>
      </c>
      <c r="J327" s="11" t="s">
        <v>1241</v>
      </c>
      <c r="K327" s="19" t="s">
        <v>4</v>
      </c>
      <c r="L327" s="16">
        <v>3432</v>
      </c>
      <c r="M327" s="17" t="s">
        <v>1239</v>
      </c>
      <c r="N327" s="17" t="s">
        <v>1242</v>
      </c>
      <c r="O327" s="17" t="s">
        <v>555</v>
      </c>
      <c r="P327" s="18" t="s">
        <v>559</v>
      </c>
      <c r="Q327" s="17" t="s">
        <v>2834</v>
      </c>
      <c r="R327" s="17" t="s">
        <v>1241</v>
      </c>
    </row>
    <row r="328" spans="2:18" x14ac:dyDescent="0.25">
      <c r="B328" s="2">
        <v>1</v>
      </c>
      <c r="C328" s="28">
        <f t="shared" si="4"/>
        <v>8.1451199735446507E-7</v>
      </c>
      <c r="D328" s="10">
        <v>3741</v>
      </c>
      <c r="E328" s="11" t="s">
        <v>1243</v>
      </c>
      <c r="F328" s="11" t="s">
        <v>1244</v>
      </c>
      <c r="G328" s="11" t="s">
        <v>1245</v>
      </c>
      <c r="H328" s="12" t="s">
        <v>2835</v>
      </c>
      <c r="I328" s="11" t="s">
        <v>2836</v>
      </c>
      <c r="J328" s="11" t="s">
        <v>1246</v>
      </c>
      <c r="K328" s="19" t="s">
        <v>4</v>
      </c>
      <c r="L328" s="16">
        <v>3741</v>
      </c>
      <c r="M328" s="17" t="s">
        <v>1243</v>
      </c>
      <c r="N328" s="17" t="s">
        <v>1244</v>
      </c>
      <c r="O328" s="17" t="s">
        <v>1245</v>
      </c>
      <c r="P328" s="18" t="s">
        <v>1247</v>
      </c>
      <c r="Q328" s="17" t="s">
        <v>2837</v>
      </c>
      <c r="R328" s="17" t="s">
        <v>1246</v>
      </c>
    </row>
    <row r="329" spans="2:18" x14ac:dyDescent="0.25">
      <c r="B329" s="2">
        <v>3820</v>
      </c>
      <c r="C329" s="28">
        <f t="shared" si="4"/>
        <v>3.1114358298940563E-3</v>
      </c>
      <c r="D329" s="10">
        <v>471037</v>
      </c>
      <c r="E329" s="11" t="s">
        <v>1243</v>
      </c>
      <c r="F329" s="11" t="s">
        <v>1248</v>
      </c>
      <c r="G329" s="11" t="s">
        <v>1245</v>
      </c>
      <c r="H329" s="12" t="s">
        <v>2835</v>
      </c>
      <c r="I329" s="11" t="s">
        <v>2838</v>
      </c>
      <c r="J329" s="11" t="s">
        <v>1249</v>
      </c>
      <c r="K329" s="19" t="s">
        <v>4</v>
      </c>
      <c r="L329" s="16">
        <v>3741</v>
      </c>
      <c r="M329" s="17" t="s">
        <v>1243</v>
      </c>
      <c r="N329" s="17" t="s">
        <v>1244</v>
      </c>
      <c r="O329" s="17" t="s">
        <v>1245</v>
      </c>
      <c r="P329" s="18" t="s">
        <v>1247</v>
      </c>
      <c r="Q329" s="17" t="s">
        <v>2837</v>
      </c>
      <c r="R329" s="17" t="s">
        <v>1246</v>
      </c>
    </row>
    <row r="330" spans="2:18" x14ac:dyDescent="0.25">
      <c r="B330" s="2">
        <v>3285</v>
      </c>
      <c r="C330" s="28">
        <f t="shared" si="4"/>
        <v>2.6756719113094178E-3</v>
      </c>
      <c r="D330" s="10">
        <v>450620</v>
      </c>
      <c r="E330" s="11" t="s">
        <v>1250</v>
      </c>
      <c r="F330" s="11" t="s">
        <v>1251</v>
      </c>
      <c r="G330" s="11" t="s">
        <v>1252</v>
      </c>
      <c r="H330" s="12" t="s">
        <v>2839</v>
      </c>
      <c r="I330" s="11" t="s">
        <v>2840</v>
      </c>
      <c r="J330" s="11" t="s">
        <v>353</v>
      </c>
      <c r="K330" s="19" t="s">
        <v>4</v>
      </c>
      <c r="L330" s="16">
        <v>6512</v>
      </c>
      <c r="M330" s="17" t="s">
        <v>1250</v>
      </c>
      <c r="N330" s="17" t="s">
        <v>1251</v>
      </c>
      <c r="O330" s="17" t="s">
        <v>1252</v>
      </c>
      <c r="P330" s="18" t="s">
        <v>1253</v>
      </c>
      <c r="Q330" s="17" t="s">
        <v>2441</v>
      </c>
      <c r="R330" s="17" t="s">
        <v>353</v>
      </c>
    </row>
    <row r="331" spans="2:18" x14ac:dyDescent="0.25">
      <c r="B331" s="2">
        <v>53</v>
      </c>
      <c r="C331" s="28">
        <f t="shared" si="4"/>
        <v>4.316913585978665E-5</v>
      </c>
      <c r="D331" s="10">
        <v>6511</v>
      </c>
      <c r="E331" s="11" t="s">
        <v>1250</v>
      </c>
      <c r="F331" s="11" t="s">
        <v>1254</v>
      </c>
      <c r="G331" s="11" t="s">
        <v>1255</v>
      </c>
      <c r="H331" s="12" t="s">
        <v>2841</v>
      </c>
      <c r="I331" s="11" t="s">
        <v>2441</v>
      </c>
      <c r="J331" s="11" t="s">
        <v>1256</v>
      </c>
      <c r="K331" s="19" t="s">
        <v>4</v>
      </c>
      <c r="L331" s="16">
        <v>6511</v>
      </c>
      <c r="M331" s="17" t="s">
        <v>1250</v>
      </c>
      <c r="N331" s="17" t="s">
        <v>1254</v>
      </c>
      <c r="O331" s="17" t="s">
        <v>81</v>
      </c>
      <c r="P331" s="18" t="s">
        <v>1257</v>
      </c>
      <c r="Q331" s="17" t="s">
        <v>2441</v>
      </c>
      <c r="R331" s="17" t="s">
        <v>353</v>
      </c>
    </row>
    <row r="332" spans="2:18" x14ac:dyDescent="0.25">
      <c r="B332" s="2">
        <v>342</v>
      </c>
      <c r="C332" s="28">
        <f t="shared" si="4"/>
        <v>2.7856310309522703E-4</v>
      </c>
      <c r="D332" s="10">
        <v>6512</v>
      </c>
      <c r="E332" s="11" t="s">
        <v>1250</v>
      </c>
      <c r="F332" s="11" t="s">
        <v>1251</v>
      </c>
      <c r="G332" s="11" t="s">
        <v>1252</v>
      </c>
      <c r="H332" s="12" t="s">
        <v>2842</v>
      </c>
      <c r="I332" s="11" t="s">
        <v>2441</v>
      </c>
      <c r="J332" s="11" t="s">
        <v>353</v>
      </c>
      <c r="K332" s="19" t="s">
        <v>4</v>
      </c>
      <c r="L332" s="16">
        <v>6512</v>
      </c>
      <c r="M332" s="17" t="s">
        <v>1250</v>
      </c>
      <c r="N332" s="17" t="s">
        <v>1251</v>
      </c>
      <c r="O332" s="17" t="s">
        <v>1252</v>
      </c>
      <c r="P332" s="18" t="s">
        <v>1253</v>
      </c>
      <c r="Q332" s="17" t="s">
        <v>2441</v>
      </c>
      <c r="R332" s="17" t="s">
        <v>353</v>
      </c>
    </row>
    <row r="333" spans="2:18" x14ac:dyDescent="0.25">
      <c r="B333" s="2">
        <v>161</v>
      </c>
      <c r="C333" s="28">
        <f t="shared" si="4"/>
        <v>1.3113643157406887E-4</v>
      </c>
      <c r="D333" s="10">
        <v>3806</v>
      </c>
      <c r="E333" s="11" t="s">
        <v>1258</v>
      </c>
      <c r="F333" s="11" t="s">
        <v>1259</v>
      </c>
      <c r="G333" s="11" t="s">
        <v>1260</v>
      </c>
      <c r="H333" s="12" t="s">
        <v>2843</v>
      </c>
      <c r="I333" s="11" t="s">
        <v>2844</v>
      </c>
      <c r="J333" s="11" t="s">
        <v>1261</v>
      </c>
      <c r="K333" s="19" t="s">
        <v>4</v>
      </c>
      <c r="L333" s="16">
        <v>3806</v>
      </c>
      <c r="M333" s="17" t="s">
        <v>1258</v>
      </c>
      <c r="N333" s="17" t="s">
        <v>1259</v>
      </c>
      <c r="O333" s="17" t="s">
        <v>1260</v>
      </c>
      <c r="P333" s="18" t="s">
        <v>1262</v>
      </c>
      <c r="Q333" s="17" t="s">
        <v>2844</v>
      </c>
      <c r="R333" s="17" t="s">
        <v>1261</v>
      </c>
    </row>
    <row r="334" spans="2:18" x14ac:dyDescent="0.25">
      <c r="B334" s="2">
        <v>1248</v>
      </c>
      <c r="C334" s="28">
        <f t="shared" si="4"/>
        <v>1.0165109726983724E-3</v>
      </c>
      <c r="D334" s="10">
        <v>3305</v>
      </c>
      <c r="E334" s="11" t="s">
        <v>1263</v>
      </c>
      <c r="F334" s="11" t="s">
        <v>1264</v>
      </c>
      <c r="G334" s="11" t="s">
        <v>166</v>
      </c>
      <c r="H334" s="12" t="s">
        <v>2364</v>
      </c>
      <c r="I334" s="11" t="s">
        <v>2845</v>
      </c>
      <c r="J334" s="11" t="s">
        <v>1265</v>
      </c>
      <c r="K334" s="19" t="s">
        <v>4</v>
      </c>
      <c r="L334" s="16">
        <v>3305</v>
      </c>
      <c r="M334" s="17" t="s">
        <v>1263</v>
      </c>
      <c r="N334" s="17" t="s">
        <v>1266</v>
      </c>
      <c r="O334" s="17" t="s">
        <v>166</v>
      </c>
      <c r="P334" s="18" t="s">
        <v>171</v>
      </c>
      <c r="Q334" s="17" t="s">
        <v>2846</v>
      </c>
      <c r="R334" s="17" t="s">
        <v>1265</v>
      </c>
    </row>
    <row r="335" spans="2:18" x14ac:dyDescent="0.25">
      <c r="B335" s="2">
        <v>4</v>
      </c>
      <c r="C335" s="28">
        <f t="shared" si="4"/>
        <v>3.2580479894178603E-6</v>
      </c>
      <c r="D335" s="10">
        <v>3323</v>
      </c>
      <c r="E335" s="11" t="s">
        <v>1263</v>
      </c>
      <c r="F335" s="11" t="s">
        <v>1267</v>
      </c>
      <c r="G335" s="11" t="s">
        <v>1268</v>
      </c>
      <c r="H335" s="12" t="s">
        <v>2847</v>
      </c>
      <c r="I335" s="11" t="s">
        <v>2848</v>
      </c>
      <c r="J335" s="11" t="s">
        <v>1269</v>
      </c>
      <c r="K335" s="19" t="s">
        <v>4</v>
      </c>
      <c r="L335" s="16">
        <v>3323</v>
      </c>
      <c r="M335" s="17" t="s">
        <v>1263</v>
      </c>
      <c r="N335" s="17" t="s">
        <v>1267</v>
      </c>
      <c r="O335" s="17" t="s">
        <v>1268</v>
      </c>
      <c r="P335" s="18" t="s">
        <v>1270</v>
      </c>
      <c r="Q335" s="17" t="s">
        <v>2848</v>
      </c>
      <c r="R335" s="17" t="s">
        <v>1269</v>
      </c>
    </row>
    <row r="336" spans="2:18" x14ac:dyDescent="0.25">
      <c r="B336" s="2">
        <v>2389</v>
      </c>
      <c r="C336" s="28">
        <f t="shared" si="4"/>
        <v>1.9458691616798169E-3</v>
      </c>
      <c r="D336" s="10">
        <v>430834</v>
      </c>
      <c r="E336" s="11" t="s">
        <v>1263</v>
      </c>
      <c r="F336" s="11" t="s">
        <v>1266</v>
      </c>
      <c r="G336" s="11" t="s">
        <v>166</v>
      </c>
      <c r="H336" s="12" t="s">
        <v>2364</v>
      </c>
      <c r="I336" s="11" t="s">
        <v>2849</v>
      </c>
      <c r="J336" s="11" t="s">
        <v>1265</v>
      </c>
      <c r="K336" s="19" t="s">
        <v>4</v>
      </c>
      <c r="L336" s="16">
        <v>3305</v>
      </c>
      <c r="M336" s="17" t="s">
        <v>1263</v>
      </c>
      <c r="N336" s="17" t="s">
        <v>1266</v>
      </c>
      <c r="O336" s="17" t="s">
        <v>166</v>
      </c>
      <c r="P336" s="18" t="s">
        <v>171</v>
      </c>
      <c r="Q336" s="17" t="s">
        <v>2846</v>
      </c>
      <c r="R336" s="17" t="s">
        <v>1265</v>
      </c>
    </row>
    <row r="337" spans="2:18" x14ac:dyDescent="0.25">
      <c r="B337" s="2">
        <v>5473</v>
      </c>
      <c r="C337" s="28">
        <f t="shared" si="4"/>
        <v>4.4578241615209875E-3</v>
      </c>
      <c r="D337" s="10">
        <v>430831</v>
      </c>
      <c r="E337" s="11" t="s">
        <v>1263</v>
      </c>
      <c r="F337" s="11" t="s">
        <v>1267</v>
      </c>
      <c r="G337" s="11" t="s">
        <v>1268</v>
      </c>
      <c r="H337" s="12" t="s">
        <v>2847</v>
      </c>
      <c r="I337" s="11" t="s">
        <v>2850</v>
      </c>
      <c r="J337" s="11" t="s">
        <v>1269</v>
      </c>
      <c r="K337" s="19" t="s">
        <v>4</v>
      </c>
      <c r="L337" s="16">
        <v>3323</v>
      </c>
      <c r="M337" s="17" t="s">
        <v>1263</v>
      </c>
      <c r="N337" s="17" t="s">
        <v>1267</v>
      </c>
      <c r="O337" s="17" t="s">
        <v>1268</v>
      </c>
      <c r="P337" s="18" t="s">
        <v>1270</v>
      </c>
      <c r="Q337" s="17" t="s">
        <v>2848</v>
      </c>
      <c r="R337" s="17" t="s">
        <v>1269</v>
      </c>
    </row>
    <row r="338" spans="2:18" x14ac:dyDescent="0.25">
      <c r="B338" s="2">
        <v>1722</v>
      </c>
      <c r="C338" s="28">
        <f t="shared" si="4"/>
        <v>1.4025896594443887E-3</v>
      </c>
      <c r="D338" s="10">
        <v>420331</v>
      </c>
      <c r="E338" s="11" t="s">
        <v>1271</v>
      </c>
      <c r="F338" s="11" t="s">
        <v>1272</v>
      </c>
      <c r="G338" s="11" t="s">
        <v>1273</v>
      </c>
      <c r="H338" s="12" t="s">
        <v>2851</v>
      </c>
      <c r="I338" s="11" t="s">
        <v>2852</v>
      </c>
      <c r="J338" s="11" t="s">
        <v>1274</v>
      </c>
      <c r="K338" s="19" t="s">
        <v>4</v>
      </c>
      <c r="L338" s="16">
        <v>6250</v>
      </c>
      <c r="M338" s="17" t="s">
        <v>1271</v>
      </c>
      <c r="N338" s="17" t="s">
        <v>1272</v>
      </c>
      <c r="O338" s="17" t="s">
        <v>1273</v>
      </c>
      <c r="P338" s="18" t="s">
        <v>1275</v>
      </c>
      <c r="Q338" s="17" t="s">
        <v>2853</v>
      </c>
      <c r="R338" s="17" t="s">
        <v>1276</v>
      </c>
    </row>
    <row r="339" spans="2:18" x14ac:dyDescent="0.25">
      <c r="B339" s="2">
        <v>1856</v>
      </c>
      <c r="C339" s="28">
        <f t="shared" si="4"/>
        <v>1.5117342670898871E-3</v>
      </c>
      <c r="D339" s="10">
        <v>411044</v>
      </c>
      <c r="E339" s="11" t="s">
        <v>1277</v>
      </c>
      <c r="F339" s="11" t="s">
        <v>1278</v>
      </c>
      <c r="G339" s="11" t="s">
        <v>111</v>
      </c>
      <c r="H339" s="12" t="s">
        <v>2854</v>
      </c>
      <c r="I339" s="11" t="s">
        <v>2855</v>
      </c>
      <c r="J339" s="11" t="s">
        <v>1279</v>
      </c>
      <c r="K339" s="19" t="s">
        <v>444</v>
      </c>
      <c r="L339" s="16">
        <v>3125</v>
      </c>
      <c r="M339" s="17" t="s">
        <v>1280</v>
      </c>
      <c r="N339" s="17" t="s">
        <v>1281</v>
      </c>
      <c r="O339" s="17" t="s">
        <v>1282</v>
      </c>
      <c r="P339" s="18" t="s">
        <v>1283</v>
      </c>
      <c r="Q339" s="17" t="s">
        <v>2856</v>
      </c>
      <c r="R339" s="17" t="s">
        <v>1279</v>
      </c>
    </row>
    <row r="340" spans="2:18" x14ac:dyDescent="0.25">
      <c r="B340" s="2">
        <v>1414</v>
      </c>
      <c r="C340" s="28">
        <f t="shared" si="4"/>
        <v>1.1517199642592135E-3</v>
      </c>
      <c r="D340" s="10">
        <v>3125</v>
      </c>
      <c r="E340" s="11" t="s">
        <v>1280</v>
      </c>
      <c r="F340" s="11" t="s">
        <v>1284</v>
      </c>
      <c r="G340" s="11" t="s">
        <v>111</v>
      </c>
      <c r="H340" s="12" t="s">
        <v>2854</v>
      </c>
      <c r="I340" s="11" t="s">
        <v>2855</v>
      </c>
      <c r="J340" s="11" t="s">
        <v>1279</v>
      </c>
      <c r="K340" s="19" t="s">
        <v>4</v>
      </c>
      <c r="L340" s="16">
        <v>3125</v>
      </c>
      <c r="M340" s="17" t="s">
        <v>1280</v>
      </c>
      <c r="N340" s="17" t="s">
        <v>1281</v>
      </c>
      <c r="O340" s="17" t="s">
        <v>1282</v>
      </c>
      <c r="P340" s="18" t="s">
        <v>1283</v>
      </c>
      <c r="Q340" s="17" t="s">
        <v>2856</v>
      </c>
      <c r="R340" s="17" t="s">
        <v>1279</v>
      </c>
    </row>
    <row r="341" spans="2:18" x14ac:dyDescent="0.25">
      <c r="B341" s="2">
        <v>26934</v>
      </c>
      <c r="C341" s="28">
        <f t="shared" si="4"/>
        <v>2.1938066136745159E-2</v>
      </c>
      <c r="D341" s="10">
        <v>540514</v>
      </c>
      <c r="E341" s="11" t="s">
        <v>1285</v>
      </c>
      <c r="F341" s="11" t="s">
        <v>1286</v>
      </c>
      <c r="G341" s="11" t="s">
        <v>303</v>
      </c>
      <c r="H341" s="12" t="s">
        <v>2857</v>
      </c>
      <c r="I341" s="11" t="s">
        <v>2858</v>
      </c>
      <c r="J341" s="11" t="s">
        <v>1287</v>
      </c>
      <c r="K341" s="19" t="s">
        <v>4</v>
      </c>
      <c r="L341" s="16">
        <v>3413</v>
      </c>
      <c r="M341" s="17" t="s">
        <v>1288</v>
      </c>
      <c r="N341" s="17" t="s">
        <v>1286</v>
      </c>
      <c r="O341" s="17" t="s">
        <v>303</v>
      </c>
      <c r="P341" s="18" t="s">
        <v>1289</v>
      </c>
      <c r="Q341" s="17" t="s">
        <v>2859</v>
      </c>
      <c r="R341" s="17" t="s">
        <v>1287</v>
      </c>
    </row>
    <row r="342" spans="2:18" x14ac:dyDescent="0.25">
      <c r="B342" s="2">
        <v>2285</v>
      </c>
      <c r="C342" s="28">
        <f t="shared" ref="C342:C405" si="5">B342/TOTAL</f>
        <v>1.8611599139549526E-3</v>
      </c>
      <c r="D342" s="10">
        <v>570504</v>
      </c>
      <c r="E342" s="11" t="s">
        <v>1290</v>
      </c>
      <c r="F342" s="11" t="s">
        <v>1291</v>
      </c>
      <c r="G342" s="11" t="s">
        <v>661</v>
      </c>
      <c r="H342" s="12" t="s">
        <v>2860</v>
      </c>
      <c r="I342" s="11" t="s">
        <v>2861</v>
      </c>
      <c r="J342" s="11" t="s">
        <v>1292</v>
      </c>
      <c r="K342" s="19" t="s">
        <v>274</v>
      </c>
      <c r="L342" s="16">
        <v>6701</v>
      </c>
      <c r="M342" s="17" t="s">
        <v>1293</v>
      </c>
      <c r="N342" s="17" t="s">
        <v>1294</v>
      </c>
      <c r="O342" s="17" t="s">
        <v>1295</v>
      </c>
      <c r="P342" s="18" t="s">
        <v>1296</v>
      </c>
      <c r="Q342" s="17" t="s">
        <v>2862</v>
      </c>
      <c r="R342" s="17" t="s">
        <v>1297</v>
      </c>
    </row>
    <row r="343" spans="2:18" x14ac:dyDescent="0.25">
      <c r="B343" s="2">
        <v>3598</v>
      </c>
      <c r="C343" s="28">
        <f t="shared" si="5"/>
        <v>2.9306141664813654E-3</v>
      </c>
      <c r="D343" s="10">
        <v>480557</v>
      </c>
      <c r="E343" s="11" t="s">
        <v>1298</v>
      </c>
      <c r="F343" s="11" t="s">
        <v>1299</v>
      </c>
      <c r="G343" s="11" t="s">
        <v>739</v>
      </c>
      <c r="H343" s="12" t="s">
        <v>2863</v>
      </c>
      <c r="I343" s="11" t="s">
        <v>2864</v>
      </c>
      <c r="J343" s="11" t="s">
        <v>1300</v>
      </c>
      <c r="K343" s="19" t="s">
        <v>61</v>
      </c>
      <c r="L343" s="16">
        <v>6813</v>
      </c>
      <c r="M343" s="17" t="s">
        <v>1301</v>
      </c>
      <c r="N343" s="17" t="s">
        <v>1302</v>
      </c>
      <c r="O343" s="17" t="s">
        <v>739</v>
      </c>
      <c r="P343" s="18" t="s">
        <v>804</v>
      </c>
      <c r="Q343" s="17" t="s">
        <v>2864</v>
      </c>
      <c r="R343" s="17" t="s">
        <v>1300</v>
      </c>
    </row>
    <row r="344" spans="2:18" x14ac:dyDescent="0.25">
      <c r="B344" s="2">
        <v>358</v>
      </c>
      <c r="C344" s="28">
        <f t="shared" si="5"/>
        <v>2.9159529505289847E-4</v>
      </c>
      <c r="D344" s="10">
        <v>6813</v>
      </c>
      <c r="E344" s="11" t="s">
        <v>1303</v>
      </c>
      <c r="F344" s="11" t="s">
        <v>1302</v>
      </c>
      <c r="G344" s="11" t="s">
        <v>739</v>
      </c>
      <c r="H344" s="12" t="s">
        <v>2605</v>
      </c>
      <c r="I344" s="11" t="s">
        <v>2864</v>
      </c>
      <c r="J344" s="11" t="s">
        <v>1300</v>
      </c>
      <c r="K344" s="19" t="s">
        <v>4</v>
      </c>
      <c r="L344" s="16">
        <v>6813</v>
      </c>
      <c r="M344" s="17" t="s">
        <v>1301</v>
      </c>
      <c r="N344" s="17" t="s">
        <v>1302</v>
      </c>
      <c r="O344" s="17" t="s">
        <v>739</v>
      </c>
      <c r="P344" s="18" t="s">
        <v>804</v>
      </c>
      <c r="Q344" s="17" t="s">
        <v>2864</v>
      </c>
      <c r="R344" s="17" t="s">
        <v>1300</v>
      </c>
    </row>
    <row r="345" spans="2:18" x14ac:dyDescent="0.25">
      <c r="B345" s="2">
        <v>1</v>
      </c>
      <c r="C345" s="28">
        <f t="shared" si="5"/>
        <v>8.1451199735446507E-7</v>
      </c>
      <c r="D345" s="10">
        <v>3636</v>
      </c>
      <c r="E345" s="11" t="s">
        <v>1304</v>
      </c>
      <c r="F345" s="11" t="s">
        <v>1305</v>
      </c>
      <c r="G345" s="11" t="s">
        <v>1306</v>
      </c>
      <c r="H345" s="12" t="s">
        <v>2865</v>
      </c>
      <c r="I345" s="11" t="s">
        <v>2866</v>
      </c>
      <c r="J345" s="11" t="s">
        <v>1307</v>
      </c>
      <c r="K345" s="19" t="s">
        <v>4</v>
      </c>
      <c r="L345" s="16">
        <v>3636</v>
      </c>
      <c r="M345" s="17" t="s">
        <v>1308</v>
      </c>
      <c r="N345" s="17" t="s">
        <v>1305</v>
      </c>
      <c r="O345" s="17" t="s">
        <v>1306</v>
      </c>
      <c r="P345" s="18" t="s">
        <v>31</v>
      </c>
      <c r="Q345" s="17" t="s">
        <v>2867</v>
      </c>
      <c r="R345" s="17" t="s">
        <v>1309</v>
      </c>
    </row>
    <row r="346" spans="2:18" x14ac:dyDescent="0.25">
      <c r="B346" s="2">
        <v>1971</v>
      </c>
      <c r="C346" s="28">
        <f t="shared" si="5"/>
        <v>1.6054031467856505E-3</v>
      </c>
      <c r="D346" s="10">
        <v>460238</v>
      </c>
      <c r="E346" s="11" t="s">
        <v>1304</v>
      </c>
      <c r="F346" s="11" t="s">
        <v>1310</v>
      </c>
      <c r="G346" s="11" t="s">
        <v>1306</v>
      </c>
      <c r="H346" s="12" t="s">
        <v>2865</v>
      </c>
      <c r="I346" s="11" t="s">
        <v>2866</v>
      </c>
      <c r="J346" s="11" t="s">
        <v>1307</v>
      </c>
      <c r="K346" s="19" t="s">
        <v>4</v>
      </c>
      <c r="L346" s="16">
        <v>3636</v>
      </c>
      <c r="M346" s="17" t="s">
        <v>1308</v>
      </c>
      <c r="N346" s="17" t="s">
        <v>1305</v>
      </c>
      <c r="O346" s="17" t="s">
        <v>1306</v>
      </c>
      <c r="P346" s="18" t="s">
        <v>31</v>
      </c>
      <c r="Q346" s="17" t="s">
        <v>2867</v>
      </c>
      <c r="R346" s="17" t="s">
        <v>1309</v>
      </c>
    </row>
    <row r="347" spans="2:18" x14ac:dyDescent="0.25">
      <c r="B347" s="2">
        <v>3</v>
      </c>
      <c r="C347" s="28">
        <f t="shared" si="5"/>
        <v>2.443535992063395E-6</v>
      </c>
      <c r="D347" s="10">
        <v>3126</v>
      </c>
      <c r="E347" s="11" t="s">
        <v>1311</v>
      </c>
      <c r="F347" s="11" t="s">
        <v>1312</v>
      </c>
      <c r="G347" s="11" t="s">
        <v>111</v>
      </c>
      <c r="H347" s="12" t="s">
        <v>2868</v>
      </c>
      <c r="I347" s="11" t="s">
        <v>2869</v>
      </c>
      <c r="J347" s="11" t="s">
        <v>1313</v>
      </c>
      <c r="K347" s="19" t="s">
        <v>4</v>
      </c>
      <c r="L347" s="16">
        <v>3126</v>
      </c>
      <c r="M347" s="17" t="s">
        <v>1311</v>
      </c>
      <c r="N347" s="17" t="s">
        <v>1314</v>
      </c>
      <c r="O347" s="17" t="s">
        <v>702</v>
      </c>
      <c r="P347" s="18" t="s">
        <v>782</v>
      </c>
      <c r="Q347" s="17" t="s">
        <v>2870</v>
      </c>
      <c r="R347" s="17" t="s">
        <v>1313</v>
      </c>
    </row>
    <row r="348" spans="2:18" x14ac:dyDescent="0.25">
      <c r="B348" s="2">
        <v>10275</v>
      </c>
      <c r="C348" s="28">
        <f t="shared" si="5"/>
        <v>8.3691107728171288E-3</v>
      </c>
      <c r="D348" s="10">
        <v>410445</v>
      </c>
      <c r="E348" s="11" t="s">
        <v>1311</v>
      </c>
      <c r="F348" s="11" t="s">
        <v>1312</v>
      </c>
      <c r="G348" s="11" t="s">
        <v>702</v>
      </c>
      <c r="H348" s="12" t="s">
        <v>2868</v>
      </c>
      <c r="I348" s="11" t="s">
        <v>2870</v>
      </c>
      <c r="J348" s="11" t="s">
        <v>1313</v>
      </c>
      <c r="K348" s="19" t="s">
        <v>4</v>
      </c>
      <c r="L348" s="16">
        <v>3126</v>
      </c>
      <c r="M348" s="17" t="s">
        <v>1311</v>
      </c>
      <c r="N348" s="17" t="s">
        <v>1314</v>
      </c>
      <c r="O348" s="17" t="s">
        <v>702</v>
      </c>
      <c r="P348" s="18" t="s">
        <v>782</v>
      </c>
      <c r="Q348" s="17" t="s">
        <v>2870</v>
      </c>
      <c r="R348" s="17" t="s">
        <v>1313</v>
      </c>
    </row>
    <row r="349" spans="2:18" x14ac:dyDescent="0.25">
      <c r="B349" s="2">
        <v>2656</v>
      </c>
      <c r="C349" s="28">
        <f t="shared" si="5"/>
        <v>2.163343864973459E-3</v>
      </c>
      <c r="D349" s="10">
        <v>410205</v>
      </c>
      <c r="E349" s="11" t="s">
        <v>1315</v>
      </c>
      <c r="F349" s="11" t="s">
        <v>1316</v>
      </c>
      <c r="G349" s="11" t="s">
        <v>111</v>
      </c>
      <c r="H349" s="12" t="s">
        <v>2871</v>
      </c>
      <c r="I349" s="11" t="s">
        <v>2872</v>
      </c>
      <c r="J349" s="11" t="s">
        <v>1317</v>
      </c>
      <c r="K349" s="19" t="s">
        <v>231</v>
      </c>
      <c r="L349" s="16">
        <v>3113</v>
      </c>
      <c r="M349" s="17" t="s">
        <v>1311</v>
      </c>
      <c r="N349" s="17" t="s">
        <v>1316</v>
      </c>
      <c r="O349" s="17" t="s">
        <v>1318</v>
      </c>
      <c r="P349" s="18" t="s">
        <v>1319</v>
      </c>
      <c r="Q349" s="17" t="s">
        <v>2870</v>
      </c>
      <c r="R349" s="17" t="s">
        <v>1313</v>
      </c>
    </row>
    <row r="350" spans="2:18" x14ac:dyDescent="0.25">
      <c r="B350" s="2">
        <v>339</v>
      </c>
      <c r="C350" s="28">
        <f t="shared" si="5"/>
        <v>2.7611956710316365E-4</v>
      </c>
      <c r="D350" s="10">
        <v>3233</v>
      </c>
      <c r="E350" s="11" t="s">
        <v>1320</v>
      </c>
      <c r="F350" s="11" t="s">
        <v>1321</v>
      </c>
      <c r="G350" s="11" t="s">
        <v>1322</v>
      </c>
      <c r="H350" s="12" t="s">
        <v>2873</v>
      </c>
      <c r="I350" s="11" t="s">
        <v>2874</v>
      </c>
      <c r="J350" s="11" t="s">
        <v>1323</v>
      </c>
      <c r="K350" s="19" t="s">
        <v>4</v>
      </c>
      <c r="L350" s="16">
        <v>3233</v>
      </c>
      <c r="M350" s="17" t="s">
        <v>1324</v>
      </c>
      <c r="N350" s="17" t="s">
        <v>1321</v>
      </c>
      <c r="O350" s="17" t="s">
        <v>1322</v>
      </c>
      <c r="P350" s="18" t="s">
        <v>1325</v>
      </c>
      <c r="Q350" s="17" t="s">
        <v>2874</v>
      </c>
      <c r="R350" s="17" t="s">
        <v>1323</v>
      </c>
    </row>
    <row r="351" spans="2:18" x14ac:dyDescent="0.25">
      <c r="B351" s="2">
        <v>3</v>
      </c>
      <c r="C351" s="28">
        <f t="shared" si="5"/>
        <v>2.443535992063395E-6</v>
      </c>
      <c r="D351" s="10">
        <v>3507</v>
      </c>
      <c r="E351" s="11" t="s">
        <v>1326</v>
      </c>
      <c r="F351" s="11" t="s">
        <v>1327</v>
      </c>
      <c r="G351" s="11" t="s">
        <v>1328</v>
      </c>
      <c r="H351" s="12" t="s">
        <v>2875</v>
      </c>
      <c r="I351" s="11" t="s">
        <v>2876</v>
      </c>
      <c r="J351" s="11" t="s">
        <v>1329</v>
      </c>
      <c r="K351" s="19" t="s">
        <v>4</v>
      </c>
      <c r="L351" s="16">
        <v>3507</v>
      </c>
      <c r="M351" s="17" t="s">
        <v>1326</v>
      </c>
      <c r="N351" s="17" t="s">
        <v>1327</v>
      </c>
      <c r="O351" s="17" t="s">
        <v>1330</v>
      </c>
      <c r="P351" s="18" t="s">
        <v>1331</v>
      </c>
      <c r="Q351" s="17" t="s">
        <v>2876</v>
      </c>
      <c r="R351" s="17" t="s">
        <v>1329</v>
      </c>
    </row>
    <row r="352" spans="2:18" x14ac:dyDescent="0.25">
      <c r="B352" s="2">
        <v>2177</v>
      </c>
      <c r="C352" s="28">
        <f t="shared" si="5"/>
        <v>1.7731926182406703E-3</v>
      </c>
      <c r="D352" s="10">
        <v>450720</v>
      </c>
      <c r="E352" s="11" t="s">
        <v>1326</v>
      </c>
      <c r="F352" s="11" t="s">
        <v>1327</v>
      </c>
      <c r="G352" s="11" t="s">
        <v>1330</v>
      </c>
      <c r="H352" s="12" t="s">
        <v>2875</v>
      </c>
      <c r="I352" s="11" t="s">
        <v>2877</v>
      </c>
      <c r="J352" s="11" t="s">
        <v>1329</v>
      </c>
      <c r="K352" s="19" t="s">
        <v>4</v>
      </c>
      <c r="L352" s="16">
        <v>3507</v>
      </c>
      <c r="M352" s="17" t="s">
        <v>1326</v>
      </c>
      <c r="N352" s="17" t="s">
        <v>1327</v>
      </c>
      <c r="O352" s="17" t="s">
        <v>1330</v>
      </c>
      <c r="P352" s="18" t="s">
        <v>1331</v>
      </c>
      <c r="Q352" s="17" t="s">
        <v>2876</v>
      </c>
      <c r="R352" s="17" t="s">
        <v>1329</v>
      </c>
    </row>
    <row r="353" spans="2:18" x14ac:dyDescent="0.25">
      <c r="B353" s="2">
        <v>2478</v>
      </c>
      <c r="C353" s="28">
        <f t="shared" si="5"/>
        <v>2.0183607294443641E-3</v>
      </c>
      <c r="D353" s="10">
        <v>540409</v>
      </c>
      <c r="E353" s="11" t="s">
        <v>1332</v>
      </c>
      <c r="F353" s="11" t="s">
        <v>1333</v>
      </c>
      <c r="G353" s="11" t="s">
        <v>1017</v>
      </c>
      <c r="H353" s="12" t="s">
        <v>2732</v>
      </c>
      <c r="I353" s="11" t="s">
        <v>2878</v>
      </c>
      <c r="J353" s="11" t="s">
        <v>1334</v>
      </c>
      <c r="K353" s="19" t="s">
        <v>163</v>
      </c>
      <c r="L353" s="16">
        <v>3430</v>
      </c>
      <c r="M353" s="17" t="s">
        <v>1335</v>
      </c>
      <c r="N353" s="17" t="s">
        <v>1333</v>
      </c>
      <c r="O353" s="17" t="s">
        <v>1017</v>
      </c>
      <c r="P353" s="18" t="s">
        <v>1021</v>
      </c>
      <c r="Q353" s="17" t="s">
        <v>2879</v>
      </c>
      <c r="R353" s="17" t="s">
        <v>1336</v>
      </c>
    </row>
    <row r="354" spans="2:18" x14ac:dyDescent="0.25">
      <c r="B354" s="2">
        <v>404</v>
      </c>
      <c r="C354" s="28">
        <f t="shared" si="5"/>
        <v>3.2906284693120385E-4</v>
      </c>
      <c r="D354" s="10">
        <v>430312</v>
      </c>
      <c r="E354" s="11" t="s">
        <v>1337</v>
      </c>
      <c r="F354" s="11" t="s">
        <v>1338</v>
      </c>
      <c r="G354" s="11" t="s">
        <v>1339</v>
      </c>
      <c r="H354" s="12" t="s">
        <v>2880</v>
      </c>
      <c r="I354" s="11" t="s">
        <v>2881</v>
      </c>
      <c r="J354" s="11" t="s">
        <v>1340</v>
      </c>
      <c r="K354" s="19" t="s">
        <v>4</v>
      </c>
      <c r="L354" s="16">
        <v>6304</v>
      </c>
      <c r="M354" s="17" t="s">
        <v>1341</v>
      </c>
      <c r="N354" s="17" t="s">
        <v>1342</v>
      </c>
      <c r="O354" s="17" t="s">
        <v>1339</v>
      </c>
      <c r="P354" s="18" t="s">
        <v>1343</v>
      </c>
      <c r="Q354" s="17" t="s">
        <v>2882</v>
      </c>
      <c r="R354" s="17" t="s">
        <v>1344</v>
      </c>
    </row>
    <row r="355" spans="2:18" x14ac:dyDescent="0.25">
      <c r="B355" s="2">
        <v>7641</v>
      </c>
      <c r="C355" s="28">
        <f t="shared" si="5"/>
        <v>6.2236861717854669E-3</v>
      </c>
      <c r="D355" s="10">
        <v>3618</v>
      </c>
      <c r="E355" s="11" t="s">
        <v>1345</v>
      </c>
      <c r="F355" s="11" t="s">
        <v>1346</v>
      </c>
      <c r="G355" s="11" t="s">
        <v>1214</v>
      </c>
      <c r="H355" s="12" t="s">
        <v>2883</v>
      </c>
      <c r="I355" s="11" t="s">
        <v>2884</v>
      </c>
      <c r="J355" s="11" t="s">
        <v>1347</v>
      </c>
      <c r="K355" s="19" t="s">
        <v>4</v>
      </c>
      <c r="L355" s="16">
        <v>3618</v>
      </c>
      <c r="M355" s="17" t="s">
        <v>1345</v>
      </c>
      <c r="N355" s="17" t="s">
        <v>1346</v>
      </c>
      <c r="O355" s="17" t="s">
        <v>1214</v>
      </c>
      <c r="P355" s="18" t="s">
        <v>1348</v>
      </c>
      <c r="Q355" s="17" t="s">
        <v>2885</v>
      </c>
      <c r="R355" s="17" t="s">
        <v>1349</v>
      </c>
    </row>
    <row r="356" spans="2:18" x14ac:dyDescent="0.25">
      <c r="B356" s="2">
        <v>2</v>
      </c>
      <c r="C356" s="28">
        <f t="shared" si="5"/>
        <v>1.6290239947089301E-6</v>
      </c>
      <c r="D356" s="10">
        <v>3223</v>
      </c>
      <c r="E356" s="11" t="s">
        <v>1350</v>
      </c>
      <c r="F356" s="11" t="s">
        <v>1351</v>
      </c>
      <c r="G356" s="11" t="s">
        <v>1352</v>
      </c>
      <c r="H356" s="12" t="s">
        <v>2886</v>
      </c>
      <c r="I356" s="11" t="s">
        <v>2887</v>
      </c>
      <c r="J356" s="11" t="s">
        <v>1353</v>
      </c>
      <c r="K356" s="19" t="s">
        <v>4</v>
      </c>
      <c r="L356" s="16">
        <v>3223</v>
      </c>
      <c r="M356" s="17" t="s">
        <v>1354</v>
      </c>
      <c r="N356" s="17" t="s">
        <v>1355</v>
      </c>
      <c r="O356" s="17" t="s">
        <v>1352</v>
      </c>
      <c r="P356" s="18" t="s">
        <v>1356</v>
      </c>
      <c r="Q356" s="17" t="s">
        <v>2887</v>
      </c>
      <c r="R356" s="17" t="s">
        <v>1353</v>
      </c>
    </row>
    <row r="357" spans="2:18" x14ac:dyDescent="0.25">
      <c r="B357" s="2">
        <v>7335</v>
      </c>
      <c r="C357" s="28">
        <f t="shared" si="5"/>
        <v>5.9744455005950013E-3</v>
      </c>
      <c r="D357" s="10">
        <v>420117</v>
      </c>
      <c r="E357" s="11" t="s">
        <v>1357</v>
      </c>
      <c r="F357" s="11" t="s">
        <v>1358</v>
      </c>
      <c r="G357" s="11" t="s">
        <v>1352</v>
      </c>
      <c r="H357" s="12" t="s">
        <v>2886</v>
      </c>
      <c r="I357" s="11" t="s">
        <v>1359</v>
      </c>
      <c r="J357" s="11" t="s">
        <v>1353</v>
      </c>
      <c r="K357" s="19" t="s">
        <v>236</v>
      </c>
      <c r="L357" s="16">
        <v>3223</v>
      </c>
      <c r="M357" s="17" t="s">
        <v>1354</v>
      </c>
      <c r="N357" s="17" t="s">
        <v>1355</v>
      </c>
      <c r="O357" s="17" t="s">
        <v>1352</v>
      </c>
      <c r="P357" s="18" t="s">
        <v>1356</v>
      </c>
      <c r="Q357" s="17" t="s">
        <v>2887</v>
      </c>
      <c r="R357" s="17" t="s">
        <v>1353</v>
      </c>
    </row>
    <row r="358" spans="2:18" x14ac:dyDescent="0.25">
      <c r="B358" s="2">
        <v>3785</v>
      </c>
      <c r="C358" s="28">
        <f t="shared" si="5"/>
        <v>3.0829279099866503E-3</v>
      </c>
      <c r="D358" s="10">
        <v>580214</v>
      </c>
      <c r="E358" s="11" t="s">
        <v>1360</v>
      </c>
      <c r="F358" s="11" t="s">
        <v>1361</v>
      </c>
      <c r="G358" s="11" t="s">
        <v>1362</v>
      </c>
      <c r="H358" s="12" t="s">
        <v>2888</v>
      </c>
      <c r="I358" s="11" t="s">
        <v>2889</v>
      </c>
      <c r="J358" s="11" t="s">
        <v>1363</v>
      </c>
      <c r="K358" s="19" t="s">
        <v>274</v>
      </c>
      <c r="L358" s="16">
        <v>3841</v>
      </c>
      <c r="M358" s="17" t="s">
        <v>1364</v>
      </c>
      <c r="N358" s="17" t="s">
        <v>1365</v>
      </c>
      <c r="O358" s="17" t="s">
        <v>1362</v>
      </c>
      <c r="P358" s="18" t="s">
        <v>1366</v>
      </c>
      <c r="Q358" s="17" t="s">
        <v>2890</v>
      </c>
      <c r="R358" s="17" t="s">
        <v>1367</v>
      </c>
    </row>
    <row r="359" spans="2:18" x14ac:dyDescent="0.25">
      <c r="B359" s="2">
        <v>1</v>
      </c>
      <c r="C359" s="28">
        <f t="shared" si="5"/>
        <v>8.1451199735446507E-7</v>
      </c>
      <c r="D359" s="10">
        <v>3505</v>
      </c>
      <c r="E359" s="11" t="s">
        <v>1368</v>
      </c>
      <c r="F359" s="11" t="s">
        <v>1369</v>
      </c>
      <c r="G359" s="11" t="s">
        <v>936</v>
      </c>
      <c r="H359" s="12" t="s">
        <v>2691</v>
      </c>
      <c r="I359" s="11" t="s">
        <v>2891</v>
      </c>
      <c r="J359" s="11" t="s">
        <v>1370</v>
      </c>
      <c r="K359" s="19" t="s">
        <v>4</v>
      </c>
      <c r="L359" s="16">
        <v>3505</v>
      </c>
      <c r="M359" s="17" t="s">
        <v>1368</v>
      </c>
      <c r="N359" s="17" t="s">
        <v>1371</v>
      </c>
      <c r="O359" s="17" t="s">
        <v>936</v>
      </c>
      <c r="P359" s="18" t="s">
        <v>939</v>
      </c>
      <c r="Q359" s="17" t="s">
        <v>2892</v>
      </c>
      <c r="R359" s="17" t="s">
        <v>1370</v>
      </c>
    </row>
    <row r="360" spans="2:18" x14ac:dyDescent="0.25">
      <c r="B360" s="2">
        <v>5528</v>
      </c>
      <c r="C360" s="28">
        <f t="shared" si="5"/>
        <v>4.502622321375483E-3</v>
      </c>
      <c r="D360" s="10">
        <v>450602</v>
      </c>
      <c r="E360" s="11" t="s">
        <v>1372</v>
      </c>
      <c r="F360" s="11" t="s">
        <v>1373</v>
      </c>
      <c r="G360" s="11" t="s">
        <v>936</v>
      </c>
      <c r="H360" s="12" t="s">
        <v>2691</v>
      </c>
      <c r="I360" s="11" t="s">
        <v>2893</v>
      </c>
      <c r="J360" s="11" t="s">
        <v>1374</v>
      </c>
      <c r="K360" s="19" t="s">
        <v>61</v>
      </c>
      <c r="L360" s="16">
        <v>3505</v>
      </c>
      <c r="M360" s="17" t="s">
        <v>1368</v>
      </c>
      <c r="N360" s="17" t="s">
        <v>1371</v>
      </c>
      <c r="O360" s="17" t="s">
        <v>936</v>
      </c>
      <c r="P360" s="18" t="s">
        <v>939</v>
      </c>
      <c r="Q360" s="17" t="s">
        <v>2892</v>
      </c>
      <c r="R360" s="17" t="s">
        <v>1370</v>
      </c>
    </row>
    <row r="361" spans="2:18" x14ac:dyDescent="0.25">
      <c r="B361" s="2">
        <v>1336</v>
      </c>
      <c r="C361" s="28">
        <f t="shared" si="5"/>
        <v>1.0881880284655653E-3</v>
      </c>
      <c r="D361" s="10">
        <v>450224</v>
      </c>
      <c r="E361" s="11" t="s">
        <v>1372</v>
      </c>
      <c r="F361" s="11" t="s">
        <v>1375</v>
      </c>
      <c r="G361" s="11" t="s">
        <v>81</v>
      </c>
      <c r="H361" s="12" t="s">
        <v>2894</v>
      </c>
      <c r="I361" s="11" t="s">
        <v>2895</v>
      </c>
      <c r="J361" s="11" t="s">
        <v>1376</v>
      </c>
      <c r="K361" s="19" t="s">
        <v>61</v>
      </c>
      <c r="L361" s="16">
        <v>3527</v>
      </c>
      <c r="M361" s="17" t="s">
        <v>1368</v>
      </c>
      <c r="N361" s="17" t="s">
        <v>1375</v>
      </c>
      <c r="O361" s="17" t="s">
        <v>81</v>
      </c>
      <c r="P361" s="18" t="s">
        <v>1377</v>
      </c>
      <c r="Q361" s="17" t="s">
        <v>2896</v>
      </c>
      <c r="R361" s="17" t="s">
        <v>1376</v>
      </c>
    </row>
    <row r="362" spans="2:18" x14ac:dyDescent="0.25">
      <c r="B362" s="2">
        <v>2427</v>
      </c>
      <c r="C362" s="28">
        <f t="shared" si="5"/>
        <v>1.9768206175792865E-3</v>
      </c>
      <c r="D362" s="10">
        <v>460321</v>
      </c>
      <c r="E362" s="11" t="s">
        <v>1378</v>
      </c>
      <c r="F362" s="11" t="s">
        <v>1379</v>
      </c>
      <c r="G362" s="11" t="s">
        <v>1120</v>
      </c>
      <c r="H362" s="12" t="s">
        <v>2782</v>
      </c>
      <c r="I362" s="11" t="s">
        <v>2897</v>
      </c>
      <c r="J362" s="11" t="s">
        <v>1380</v>
      </c>
      <c r="K362" s="19" t="s">
        <v>4</v>
      </c>
      <c r="L362" s="16">
        <v>3647</v>
      </c>
      <c r="M362" s="17" t="s">
        <v>1378</v>
      </c>
      <c r="N362" s="17" t="s">
        <v>1379</v>
      </c>
      <c r="O362" s="17" t="s">
        <v>1120</v>
      </c>
      <c r="P362" s="18" t="s">
        <v>1381</v>
      </c>
      <c r="Q362" s="17" t="s">
        <v>2897</v>
      </c>
      <c r="R362" s="17" t="s">
        <v>1380</v>
      </c>
    </row>
    <row r="363" spans="2:18" x14ac:dyDescent="0.25">
      <c r="B363" s="2">
        <v>2</v>
      </c>
      <c r="C363" s="28">
        <f t="shared" si="5"/>
        <v>1.6290239947089301E-6</v>
      </c>
      <c r="D363" s="10">
        <v>3647</v>
      </c>
      <c r="E363" s="11" t="s">
        <v>1378</v>
      </c>
      <c r="F363" s="11" t="s">
        <v>1379</v>
      </c>
      <c r="G363" s="11" t="s">
        <v>1120</v>
      </c>
      <c r="H363" s="12" t="s">
        <v>2898</v>
      </c>
      <c r="I363" s="11" t="s">
        <v>2899</v>
      </c>
      <c r="J363" s="11" t="s">
        <v>1380</v>
      </c>
      <c r="K363" s="19" t="s">
        <v>4</v>
      </c>
      <c r="L363" s="16">
        <v>3647</v>
      </c>
      <c r="M363" s="17" t="s">
        <v>1378</v>
      </c>
      <c r="N363" s="17" t="s">
        <v>1379</v>
      </c>
      <c r="O363" s="17" t="s">
        <v>1120</v>
      </c>
      <c r="P363" s="18" t="s">
        <v>1381</v>
      </c>
      <c r="Q363" s="17" t="s">
        <v>2897</v>
      </c>
      <c r="R363" s="17" t="s">
        <v>1380</v>
      </c>
    </row>
    <row r="364" spans="2:18" x14ac:dyDescent="0.25">
      <c r="B364" s="2">
        <v>5752</v>
      </c>
      <c r="C364" s="28">
        <f t="shared" si="5"/>
        <v>4.6850730087828829E-3</v>
      </c>
      <c r="D364" s="10">
        <v>421135</v>
      </c>
      <c r="E364" s="11" t="s">
        <v>1382</v>
      </c>
      <c r="F364" s="11" t="s">
        <v>1383</v>
      </c>
      <c r="G364" s="11" t="s">
        <v>141</v>
      </c>
      <c r="H364" s="12" t="s">
        <v>2354</v>
      </c>
      <c r="I364" s="11" t="s">
        <v>2900</v>
      </c>
      <c r="J364" s="11" t="s">
        <v>1384</v>
      </c>
      <c r="K364" s="19" t="s">
        <v>4</v>
      </c>
      <c r="L364" s="16">
        <v>3241</v>
      </c>
      <c r="M364" s="17" t="s">
        <v>1382</v>
      </c>
      <c r="N364" s="17" t="s">
        <v>1385</v>
      </c>
      <c r="O364" s="17" t="s">
        <v>1386</v>
      </c>
      <c r="P364" s="18" t="s">
        <v>144</v>
      </c>
      <c r="Q364" s="17" t="s">
        <v>2901</v>
      </c>
      <c r="R364" s="17" t="s">
        <v>1387</v>
      </c>
    </row>
    <row r="365" spans="2:18" x14ac:dyDescent="0.25">
      <c r="B365" s="2">
        <v>387</v>
      </c>
      <c r="C365" s="28">
        <f t="shared" si="5"/>
        <v>3.1521614297617799E-4</v>
      </c>
      <c r="D365" s="10">
        <v>6302</v>
      </c>
      <c r="E365" s="11" t="s">
        <v>1388</v>
      </c>
      <c r="F365" s="11" t="s">
        <v>1389</v>
      </c>
      <c r="G365" s="11" t="s">
        <v>166</v>
      </c>
      <c r="H365" s="12" t="s">
        <v>2902</v>
      </c>
      <c r="I365" s="11" t="s">
        <v>2903</v>
      </c>
      <c r="J365" s="11" t="s">
        <v>1390</v>
      </c>
      <c r="K365" s="19" t="s">
        <v>4</v>
      </c>
      <c r="L365" s="16">
        <v>6302</v>
      </c>
      <c r="M365" s="17" t="s">
        <v>1388</v>
      </c>
      <c r="N365" s="17" t="s">
        <v>1389</v>
      </c>
      <c r="O365" s="17" t="s">
        <v>1391</v>
      </c>
      <c r="P365" s="18" t="s">
        <v>1392</v>
      </c>
      <c r="Q365" s="17" t="s">
        <v>2904</v>
      </c>
      <c r="R365" s="17" t="s">
        <v>1390</v>
      </c>
    </row>
    <row r="366" spans="2:18" x14ac:dyDescent="0.25">
      <c r="B366" s="2">
        <v>2873</v>
      </c>
      <c r="C366" s="28">
        <f t="shared" si="5"/>
        <v>2.3400929683993778E-3</v>
      </c>
      <c r="D366" s="10">
        <v>480935</v>
      </c>
      <c r="E366" s="11" t="s">
        <v>1393</v>
      </c>
      <c r="F366" s="11" t="s">
        <v>1394</v>
      </c>
      <c r="G366" s="11" t="s">
        <v>1260</v>
      </c>
      <c r="H366" s="12" t="s">
        <v>2843</v>
      </c>
      <c r="I366" s="11" t="s">
        <v>2905</v>
      </c>
      <c r="J366" s="11" t="s">
        <v>1395</v>
      </c>
      <c r="K366" s="19" t="s">
        <v>4</v>
      </c>
      <c r="L366" s="16">
        <v>3801</v>
      </c>
      <c r="M366" s="17" t="s">
        <v>1396</v>
      </c>
      <c r="N366" s="17" t="s">
        <v>1394</v>
      </c>
      <c r="O366" s="17" t="s">
        <v>1260</v>
      </c>
      <c r="P366" s="18" t="s">
        <v>1262</v>
      </c>
      <c r="Q366" s="17" t="s">
        <v>2905</v>
      </c>
      <c r="R366" s="17" t="s">
        <v>1395</v>
      </c>
    </row>
    <row r="367" spans="2:18" x14ac:dyDescent="0.25">
      <c r="B367" s="2">
        <v>4829</v>
      </c>
      <c r="C367" s="28">
        <f t="shared" si="5"/>
        <v>3.9332784352247114E-3</v>
      </c>
      <c r="D367" s="10">
        <v>471025</v>
      </c>
      <c r="E367" s="11" t="s">
        <v>1397</v>
      </c>
      <c r="F367" s="11" t="s">
        <v>1398</v>
      </c>
      <c r="G367" s="11" t="s">
        <v>1399</v>
      </c>
      <c r="H367" s="12" t="s">
        <v>2906</v>
      </c>
      <c r="I367" s="11" t="s">
        <v>2907</v>
      </c>
      <c r="J367" s="11" t="s">
        <v>1400</v>
      </c>
      <c r="K367" s="19" t="s">
        <v>279</v>
      </c>
      <c r="L367" s="16">
        <v>3730</v>
      </c>
      <c r="M367" s="17" t="s">
        <v>1401</v>
      </c>
      <c r="N367" s="17" t="s">
        <v>1398</v>
      </c>
      <c r="O367" s="17" t="s">
        <v>1399</v>
      </c>
      <c r="P367" s="18" t="s">
        <v>1402</v>
      </c>
      <c r="Q367" s="17" t="s">
        <v>2908</v>
      </c>
      <c r="R367" s="17" t="s">
        <v>1403</v>
      </c>
    </row>
    <row r="368" spans="2:18" x14ac:dyDescent="0.25">
      <c r="B368" s="2">
        <v>5093</v>
      </c>
      <c r="C368" s="28">
        <f t="shared" si="5"/>
        <v>4.1483096025262903E-3</v>
      </c>
      <c r="D368" s="10">
        <v>420409</v>
      </c>
      <c r="E368" s="11" t="s">
        <v>1404</v>
      </c>
      <c r="F368" s="11" t="s">
        <v>1405</v>
      </c>
      <c r="G368" s="11" t="s">
        <v>1406</v>
      </c>
      <c r="H368" s="12" t="s">
        <v>2909</v>
      </c>
      <c r="I368" s="11" t="s">
        <v>2910</v>
      </c>
      <c r="J368" s="11" t="s">
        <v>1407</v>
      </c>
      <c r="K368" s="19" t="s">
        <v>4</v>
      </c>
      <c r="L368" s="16">
        <v>3210</v>
      </c>
      <c r="M368" s="17" t="s">
        <v>1404</v>
      </c>
      <c r="N368" s="17" t="s">
        <v>1405</v>
      </c>
      <c r="O368" s="17" t="s">
        <v>1406</v>
      </c>
      <c r="P368" s="18" t="s">
        <v>1408</v>
      </c>
      <c r="Q368" s="17" t="s">
        <v>2910</v>
      </c>
      <c r="R368" s="17" t="s">
        <v>1409</v>
      </c>
    </row>
    <row r="369" spans="2:18" x14ac:dyDescent="0.25">
      <c r="B369" s="2">
        <v>5155</v>
      </c>
      <c r="C369" s="28">
        <f t="shared" si="5"/>
        <v>4.1988093463622674E-3</v>
      </c>
      <c r="D369" s="10">
        <v>110503</v>
      </c>
      <c r="E369" s="11" t="s">
        <v>1410</v>
      </c>
      <c r="F369" s="11" t="s">
        <v>1411</v>
      </c>
      <c r="G369" s="11" t="s">
        <v>111</v>
      </c>
      <c r="H369" s="12" t="s">
        <v>2911</v>
      </c>
      <c r="I369" s="11" t="s">
        <v>2912</v>
      </c>
      <c r="J369" s="11" t="s">
        <v>1412</v>
      </c>
      <c r="K369" s="19" t="s">
        <v>279</v>
      </c>
      <c r="L369" s="16">
        <v>3104</v>
      </c>
      <c r="M369" s="17" t="s">
        <v>1413</v>
      </c>
      <c r="N369" s="17" t="s">
        <v>1414</v>
      </c>
      <c r="O369" s="17" t="s">
        <v>195</v>
      </c>
      <c r="P369" s="18" t="s">
        <v>1415</v>
      </c>
      <c r="Q369" s="17" t="s">
        <v>2913</v>
      </c>
      <c r="R369" s="17" t="s">
        <v>1416</v>
      </c>
    </row>
    <row r="370" spans="2:18" x14ac:dyDescent="0.25">
      <c r="B370" s="2">
        <v>15</v>
      </c>
      <c r="C370" s="28">
        <f t="shared" si="5"/>
        <v>1.2217679960316976E-5</v>
      </c>
      <c r="D370" s="10">
        <v>3104</v>
      </c>
      <c r="E370" s="11" t="s">
        <v>1413</v>
      </c>
      <c r="F370" s="11" t="s">
        <v>1414</v>
      </c>
      <c r="G370" s="11" t="s">
        <v>195</v>
      </c>
      <c r="H370" s="12" t="s">
        <v>2911</v>
      </c>
      <c r="I370" s="11" t="s">
        <v>2914</v>
      </c>
      <c r="J370" s="11" t="s">
        <v>1416</v>
      </c>
      <c r="K370" s="19" t="s">
        <v>4</v>
      </c>
      <c r="L370" s="16">
        <v>3104</v>
      </c>
      <c r="M370" s="17" t="s">
        <v>1413</v>
      </c>
      <c r="N370" s="17" t="s">
        <v>1414</v>
      </c>
      <c r="O370" s="17" t="s">
        <v>195</v>
      </c>
      <c r="P370" s="18" t="s">
        <v>1415</v>
      </c>
      <c r="Q370" s="17" t="s">
        <v>2913</v>
      </c>
      <c r="R370" s="17" t="s">
        <v>1416</v>
      </c>
    </row>
    <row r="371" spans="2:18" x14ac:dyDescent="0.25">
      <c r="B371" s="2">
        <v>1</v>
      </c>
      <c r="C371" s="28">
        <f t="shared" si="5"/>
        <v>8.1451199735446507E-7</v>
      </c>
      <c r="D371" s="10">
        <v>3303</v>
      </c>
      <c r="E371" s="11" t="s">
        <v>1417</v>
      </c>
      <c r="F371" s="11" t="s">
        <v>1418</v>
      </c>
      <c r="G371" s="11" t="s">
        <v>1419</v>
      </c>
      <c r="H371" s="12" t="s">
        <v>2915</v>
      </c>
      <c r="I371" s="11" t="s">
        <v>2916</v>
      </c>
      <c r="J371" s="11" t="s">
        <v>1420</v>
      </c>
      <c r="K371" s="19" t="s">
        <v>4</v>
      </c>
      <c r="L371" s="16">
        <v>3303</v>
      </c>
      <c r="M371" s="17" t="s">
        <v>1417</v>
      </c>
      <c r="N371" s="17" t="s">
        <v>1418</v>
      </c>
      <c r="O371" s="17" t="s">
        <v>1421</v>
      </c>
      <c r="P371" s="18" t="s">
        <v>1422</v>
      </c>
      <c r="Q371" s="17" t="s">
        <v>2916</v>
      </c>
      <c r="R371" s="17" t="s">
        <v>1420</v>
      </c>
    </row>
    <row r="372" spans="2:18" x14ac:dyDescent="0.25">
      <c r="B372" s="2">
        <v>3790</v>
      </c>
      <c r="C372" s="28">
        <f t="shared" si="5"/>
        <v>3.0870004699734225E-3</v>
      </c>
      <c r="D372" s="10">
        <v>430705</v>
      </c>
      <c r="E372" s="11" t="s">
        <v>1423</v>
      </c>
      <c r="F372" s="11" t="s">
        <v>1418</v>
      </c>
      <c r="G372" s="11" t="s">
        <v>1421</v>
      </c>
      <c r="H372" s="12" t="s">
        <v>2915</v>
      </c>
      <c r="I372" s="11" t="s">
        <v>2917</v>
      </c>
      <c r="J372" s="11" t="s">
        <v>1424</v>
      </c>
      <c r="K372" s="19" t="s">
        <v>61</v>
      </c>
      <c r="L372" s="16">
        <v>3303</v>
      </c>
      <c r="M372" s="17" t="s">
        <v>1417</v>
      </c>
      <c r="N372" s="17" t="s">
        <v>1418</v>
      </c>
      <c r="O372" s="17" t="s">
        <v>1421</v>
      </c>
      <c r="P372" s="18" t="s">
        <v>1422</v>
      </c>
      <c r="Q372" s="17" t="s">
        <v>2916</v>
      </c>
      <c r="R372" s="17" t="s">
        <v>1420</v>
      </c>
    </row>
    <row r="373" spans="2:18" x14ac:dyDescent="0.25">
      <c r="B373" s="2">
        <v>663</v>
      </c>
      <c r="C373" s="28">
        <f t="shared" si="5"/>
        <v>5.4002145424601028E-4</v>
      </c>
      <c r="D373" s="10">
        <v>470325</v>
      </c>
      <c r="E373" s="11" t="s">
        <v>1425</v>
      </c>
      <c r="F373" s="11" t="s">
        <v>1426</v>
      </c>
      <c r="G373" s="11" t="s">
        <v>1427</v>
      </c>
      <c r="H373" s="12" t="s">
        <v>2918</v>
      </c>
      <c r="I373" s="11" t="s">
        <v>2919</v>
      </c>
      <c r="J373" s="11" t="s">
        <v>1428</v>
      </c>
      <c r="K373" s="19" t="s">
        <v>4</v>
      </c>
      <c r="L373" s="16">
        <v>3760</v>
      </c>
      <c r="M373" s="17" t="s">
        <v>1425</v>
      </c>
      <c r="N373" s="17" t="s">
        <v>1429</v>
      </c>
      <c r="O373" s="17" t="s">
        <v>1427</v>
      </c>
      <c r="P373" s="18" t="s">
        <v>1430</v>
      </c>
      <c r="Q373" s="17" t="s">
        <v>2920</v>
      </c>
      <c r="R373" s="17" t="s">
        <v>1428</v>
      </c>
    </row>
    <row r="374" spans="2:18" x14ac:dyDescent="0.25">
      <c r="B374" s="2">
        <v>3</v>
      </c>
      <c r="C374" s="28">
        <f t="shared" si="5"/>
        <v>2.443535992063395E-6</v>
      </c>
      <c r="D374" s="10">
        <v>3742</v>
      </c>
      <c r="E374" s="11" t="s">
        <v>1431</v>
      </c>
      <c r="F374" s="11" t="s">
        <v>1432</v>
      </c>
      <c r="G374" s="11" t="s">
        <v>1433</v>
      </c>
      <c r="H374" s="12" t="s">
        <v>2921</v>
      </c>
      <c r="I374" s="11" t="s">
        <v>2922</v>
      </c>
      <c r="J374" s="11" t="s">
        <v>1434</v>
      </c>
      <c r="K374" s="19" t="s">
        <v>4</v>
      </c>
      <c r="L374" s="16">
        <v>3742</v>
      </c>
      <c r="M374" s="17" t="s">
        <v>1431</v>
      </c>
      <c r="N374" s="17" t="s">
        <v>1432</v>
      </c>
      <c r="O374" s="17" t="s">
        <v>1433</v>
      </c>
      <c r="P374" s="18" t="s">
        <v>1435</v>
      </c>
      <c r="Q374" s="17" t="s">
        <v>2923</v>
      </c>
      <c r="R374" s="17" t="s">
        <v>1434</v>
      </c>
    </row>
    <row r="375" spans="2:18" x14ac:dyDescent="0.25">
      <c r="B375" s="2">
        <v>4</v>
      </c>
      <c r="C375" s="28">
        <f t="shared" si="5"/>
        <v>3.2580479894178603E-6</v>
      </c>
      <c r="D375" s="10">
        <v>3748</v>
      </c>
      <c r="E375" s="11" t="s">
        <v>1436</v>
      </c>
      <c r="F375" s="11" t="s">
        <v>1437</v>
      </c>
      <c r="G375" s="11" t="s">
        <v>1438</v>
      </c>
      <c r="H375" s="12" t="s">
        <v>2924</v>
      </c>
      <c r="I375" s="11" t="s">
        <v>2925</v>
      </c>
      <c r="J375" s="11" t="s">
        <v>1439</v>
      </c>
      <c r="K375" s="19" t="s">
        <v>4</v>
      </c>
      <c r="L375" s="16">
        <v>3748</v>
      </c>
      <c r="M375" s="17" t="s">
        <v>1436</v>
      </c>
      <c r="N375" s="17" t="s">
        <v>1437</v>
      </c>
      <c r="O375" s="17" t="s">
        <v>1438</v>
      </c>
      <c r="P375" s="18" t="s">
        <v>1440</v>
      </c>
      <c r="Q375" s="17" t="s">
        <v>2926</v>
      </c>
      <c r="R375" s="17" t="s">
        <v>1441</v>
      </c>
    </row>
    <row r="376" spans="2:18" x14ac:dyDescent="0.25">
      <c r="B376" s="2">
        <v>3219</v>
      </c>
      <c r="C376" s="28">
        <f t="shared" si="5"/>
        <v>2.6219141194840229E-3</v>
      </c>
      <c r="D376" s="10">
        <v>571204</v>
      </c>
      <c r="E376" s="11" t="s">
        <v>1436</v>
      </c>
      <c r="F376" s="11" t="s">
        <v>1442</v>
      </c>
      <c r="G376" s="11" t="s">
        <v>1438</v>
      </c>
      <c r="H376" s="12" t="s">
        <v>2924</v>
      </c>
      <c r="I376" s="11" t="s">
        <v>2927</v>
      </c>
      <c r="J376" s="11" t="s">
        <v>1443</v>
      </c>
      <c r="K376" s="19" t="s">
        <v>4</v>
      </c>
      <c r="L376" s="16">
        <v>3748</v>
      </c>
      <c r="M376" s="17" t="s">
        <v>1436</v>
      </c>
      <c r="N376" s="17" t="s">
        <v>1437</v>
      </c>
      <c r="O376" s="17" t="s">
        <v>1438</v>
      </c>
      <c r="P376" s="18" t="s">
        <v>1440</v>
      </c>
      <c r="Q376" s="17" t="s">
        <v>2926</v>
      </c>
      <c r="R376" s="17" t="s">
        <v>1441</v>
      </c>
    </row>
    <row r="377" spans="2:18" x14ac:dyDescent="0.25">
      <c r="B377" s="2">
        <v>515</v>
      </c>
      <c r="C377" s="28">
        <f t="shared" si="5"/>
        <v>4.1947367863754949E-4</v>
      </c>
      <c r="D377" s="10">
        <v>110302</v>
      </c>
      <c r="E377" s="11" t="s">
        <v>1444</v>
      </c>
      <c r="F377" s="11" t="s">
        <v>1445</v>
      </c>
      <c r="G377" s="11" t="s">
        <v>111</v>
      </c>
      <c r="H377" s="12" t="s">
        <v>2928</v>
      </c>
      <c r="I377" s="11" t="s">
        <v>2929</v>
      </c>
      <c r="J377" s="11" t="s">
        <v>1446</v>
      </c>
      <c r="K377" s="19" t="s">
        <v>94</v>
      </c>
      <c r="L377" s="16">
        <v>3130</v>
      </c>
      <c r="M377" s="17" t="s">
        <v>1447</v>
      </c>
      <c r="N377" s="17" t="s">
        <v>1448</v>
      </c>
      <c r="O377" s="17" t="s">
        <v>1449</v>
      </c>
      <c r="P377" s="18" t="s">
        <v>1450</v>
      </c>
      <c r="Q377" s="17" t="s">
        <v>2929</v>
      </c>
      <c r="R377" s="17" t="s">
        <v>1446</v>
      </c>
    </row>
    <row r="378" spans="2:18" x14ac:dyDescent="0.25">
      <c r="B378" s="2">
        <v>2010</v>
      </c>
      <c r="C378" s="28">
        <f t="shared" si="5"/>
        <v>1.6371691146824746E-3</v>
      </c>
      <c r="D378" s="10">
        <v>410303</v>
      </c>
      <c r="E378" s="11" t="s">
        <v>1451</v>
      </c>
      <c r="F378" s="11" t="s">
        <v>1448</v>
      </c>
      <c r="G378" s="11" t="s">
        <v>111</v>
      </c>
      <c r="H378" s="12" t="s">
        <v>2928</v>
      </c>
      <c r="I378" s="11" t="s">
        <v>2930</v>
      </c>
      <c r="J378" s="11" t="s">
        <v>1452</v>
      </c>
      <c r="K378" s="19" t="s">
        <v>279</v>
      </c>
      <c r="L378" s="16">
        <v>3130</v>
      </c>
      <c r="M378" s="17" t="s">
        <v>1447</v>
      </c>
      <c r="N378" s="17" t="s">
        <v>1448</v>
      </c>
      <c r="O378" s="17" t="s">
        <v>1449</v>
      </c>
      <c r="P378" s="18" t="s">
        <v>1450</v>
      </c>
      <c r="Q378" s="17" t="s">
        <v>2929</v>
      </c>
      <c r="R378" s="17" t="s">
        <v>1446</v>
      </c>
    </row>
    <row r="379" spans="2:18" x14ac:dyDescent="0.25">
      <c r="B379" s="2">
        <v>338</v>
      </c>
      <c r="C379" s="28">
        <f t="shared" si="5"/>
        <v>2.7530505510580918E-4</v>
      </c>
      <c r="D379" s="10">
        <v>3130</v>
      </c>
      <c r="E379" s="11" t="s">
        <v>1447</v>
      </c>
      <c r="F379" s="11" t="s">
        <v>1448</v>
      </c>
      <c r="G379" s="11" t="s">
        <v>1449</v>
      </c>
      <c r="H379" s="12" t="s">
        <v>2928</v>
      </c>
      <c r="I379" s="11" t="s">
        <v>2929</v>
      </c>
      <c r="J379" s="11" t="s">
        <v>1446</v>
      </c>
      <c r="K379" s="19" t="s">
        <v>4</v>
      </c>
      <c r="L379" s="16">
        <v>3130</v>
      </c>
      <c r="M379" s="17" t="s">
        <v>1447</v>
      </c>
      <c r="N379" s="17" t="s">
        <v>1448</v>
      </c>
      <c r="O379" s="17" t="s">
        <v>1449</v>
      </c>
      <c r="P379" s="18" t="s">
        <v>1450</v>
      </c>
      <c r="Q379" s="17" t="s">
        <v>2929</v>
      </c>
      <c r="R379" s="17" t="s">
        <v>1446</v>
      </c>
    </row>
    <row r="380" spans="2:18" x14ac:dyDescent="0.25">
      <c r="B380" s="2">
        <v>4</v>
      </c>
      <c r="C380" s="28">
        <f t="shared" si="5"/>
        <v>3.2580479894178603E-6</v>
      </c>
      <c r="D380" s="10">
        <v>3519</v>
      </c>
      <c r="E380" s="11" t="s">
        <v>1453</v>
      </c>
      <c r="F380" s="11" t="s">
        <v>1454</v>
      </c>
      <c r="G380" s="11" t="s">
        <v>1033</v>
      </c>
      <c r="H380" s="12" t="s">
        <v>2931</v>
      </c>
      <c r="I380" s="11" t="s">
        <v>2932</v>
      </c>
      <c r="J380" s="11" t="s">
        <v>1455</v>
      </c>
      <c r="K380" s="19" t="s">
        <v>4</v>
      </c>
      <c r="L380" s="16">
        <v>3519</v>
      </c>
      <c r="M380" s="17" t="s">
        <v>1456</v>
      </c>
      <c r="N380" s="17" t="s">
        <v>1454</v>
      </c>
      <c r="O380" s="17" t="s">
        <v>1033</v>
      </c>
      <c r="P380" s="18" t="s">
        <v>1037</v>
      </c>
      <c r="Q380" s="17" t="s">
        <v>2933</v>
      </c>
      <c r="R380" s="17" t="s">
        <v>1455</v>
      </c>
    </row>
    <row r="381" spans="2:18" x14ac:dyDescent="0.25">
      <c r="B381" s="2">
        <v>2170</v>
      </c>
      <c r="C381" s="28">
        <f t="shared" si="5"/>
        <v>1.7674910342591892E-3</v>
      </c>
      <c r="D381" s="10">
        <v>450539</v>
      </c>
      <c r="E381" s="11" t="s">
        <v>1453</v>
      </c>
      <c r="F381" s="11" t="s">
        <v>1454</v>
      </c>
      <c r="G381" s="11" t="s">
        <v>1033</v>
      </c>
      <c r="H381" s="12" t="s">
        <v>2740</v>
      </c>
      <c r="I381" s="11" t="s">
        <v>2934</v>
      </c>
      <c r="J381" s="11" t="s">
        <v>1455</v>
      </c>
      <c r="K381" s="19" t="s">
        <v>4</v>
      </c>
      <c r="L381" s="16">
        <v>3519</v>
      </c>
      <c r="M381" s="17" t="s">
        <v>1456</v>
      </c>
      <c r="N381" s="17" t="s">
        <v>1454</v>
      </c>
      <c r="O381" s="17" t="s">
        <v>1033</v>
      </c>
      <c r="P381" s="18" t="s">
        <v>1037</v>
      </c>
      <c r="Q381" s="17" t="s">
        <v>2933</v>
      </c>
      <c r="R381" s="17" t="s">
        <v>1455</v>
      </c>
    </row>
    <row r="382" spans="2:18" x14ac:dyDescent="0.25">
      <c r="B382" s="2">
        <v>2627</v>
      </c>
      <c r="C382" s="28">
        <f t="shared" si="5"/>
        <v>2.1397230170501795E-3</v>
      </c>
      <c r="D382" s="10">
        <v>450710</v>
      </c>
      <c r="E382" s="11" t="s">
        <v>1457</v>
      </c>
      <c r="F382" s="11" t="s">
        <v>1458</v>
      </c>
      <c r="G382" s="11" t="s">
        <v>1459</v>
      </c>
      <c r="H382" s="12" t="s">
        <v>2935</v>
      </c>
      <c r="I382" s="11" t="s">
        <v>2936</v>
      </c>
      <c r="J382" s="11" t="s">
        <v>1460</v>
      </c>
      <c r="K382" s="19" t="s">
        <v>4</v>
      </c>
      <c r="L382" s="16">
        <v>3508</v>
      </c>
      <c r="M382" s="17" t="s">
        <v>1461</v>
      </c>
      <c r="N382" s="17" t="s">
        <v>1458</v>
      </c>
      <c r="O382" s="17" t="s">
        <v>1459</v>
      </c>
      <c r="P382" s="18" t="s">
        <v>1462</v>
      </c>
      <c r="Q382" s="17" t="s">
        <v>2936</v>
      </c>
      <c r="R382" s="17" t="s">
        <v>1460</v>
      </c>
    </row>
    <row r="383" spans="2:18" x14ac:dyDescent="0.25">
      <c r="B383" s="2">
        <v>5954</v>
      </c>
      <c r="C383" s="28">
        <f t="shared" si="5"/>
        <v>4.8496044322484848E-3</v>
      </c>
      <c r="D383" s="10">
        <v>480764</v>
      </c>
      <c r="E383" s="11" t="s">
        <v>1463</v>
      </c>
      <c r="F383" s="11" t="s">
        <v>1464</v>
      </c>
      <c r="G383" s="11" t="s">
        <v>1465</v>
      </c>
      <c r="H383" s="12" t="s">
        <v>2937</v>
      </c>
      <c r="I383" s="11" t="s">
        <v>2938</v>
      </c>
      <c r="J383" s="11" t="s">
        <v>1466</v>
      </c>
      <c r="K383" s="19" t="s">
        <v>4</v>
      </c>
      <c r="L383" s="16">
        <v>3834</v>
      </c>
      <c r="M383" s="17" t="s">
        <v>1463</v>
      </c>
      <c r="N383" s="17" t="s">
        <v>1467</v>
      </c>
      <c r="O383" s="17" t="s">
        <v>1465</v>
      </c>
      <c r="P383" s="18" t="s">
        <v>1468</v>
      </c>
      <c r="Q383" s="17" t="s">
        <v>2939</v>
      </c>
      <c r="R383" s="17" t="s">
        <v>1469</v>
      </c>
    </row>
    <row r="384" spans="2:18" x14ac:dyDescent="0.25">
      <c r="B384" s="2">
        <v>2213</v>
      </c>
      <c r="C384" s="28">
        <f t="shared" si="5"/>
        <v>1.8025150501454312E-3</v>
      </c>
      <c r="D384" s="10">
        <v>480775</v>
      </c>
      <c r="E384" s="11" t="s">
        <v>1463</v>
      </c>
      <c r="F384" s="11" t="s">
        <v>1470</v>
      </c>
      <c r="G384" s="11" t="s">
        <v>1465</v>
      </c>
      <c r="H384" s="12" t="s">
        <v>2940</v>
      </c>
      <c r="I384" s="11" t="s">
        <v>2941</v>
      </c>
      <c r="J384" s="11" t="s">
        <v>1471</v>
      </c>
      <c r="K384" s="19" t="s">
        <v>4</v>
      </c>
      <c r="L384" s="16">
        <v>3829</v>
      </c>
      <c r="M384" s="17" t="s">
        <v>1463</v>
      </c>
      <c r="N384" s="17" t="s">
        <v>1470</v>
      </c>
      <c r="O384" s="17" t="s">
        <v>1465</v>
      </c>
      <c r="P384" s="18" t="s">
        <v>1472</v>
      </c>
      <c r="Q384" s="17" t="s">
        <v>2941</v>
      </c>
      <c r="R384" s="17" t="s">
        <v>1471</v>
      </c>
    </row>
    <row r="385" spans="2:18" x14ac:dyDescent="0.25">
      <c r="B385" s="2">
        <v>30</v>
      </c>
      <c r="C385" s="28">
        <f t="shared" si="5"/>
        <v>2.4435359920633952E-5</v>
      </c>
      <c r="D385" s="10">
        <v>3834</v>
      </c>
      <c r="E385" s="11" t="s">
        <v>1463</v>
      </c>
      <c r="F385" s="11" t="s">
        <v>1464</v>
      </c>
      <c r="G385" s="11" t="s">
        <v>1465</v>
      </c>
      <c r="H385" s="12" t="s">
        <v>2937</v>
      </c>
      <c r="I385" s="11" t="s">
        <v>2939</v>
      </c>
      <c r="J385" s="11" t="s">
        <v>1469</v>
      </c>
      <c r="K385" s="19" t="s">
        <v>4</v>
      </c>
      <c r="L385" s="16">
        <v>3834</v>
      </c>
      <c r="M385" s="17" t="s">
        <v>1463</v>
      </c>
      <c r="N385" s="17" t="s">
        <v>1467</v>
      </c>
      <c r="O385" s="17" t="s">
        <v>1465</v>
      </c>
      <c r="P385" s="18" t="s">
        <v>1468</v>
      </c>
      <c r="Q385" s="17" t="s">
        <v>2939</v>
      </c>
      <c r="R385" s="17" t="s">
        <v>1469</v>
      </c>
    </row>
    <row r="386" spans="2:18" x14ac:dyDescent="0.25">
      <c r="B386" s="2">
        <v>2</v>
      </c>
      <c r="C386" s="28">
        <f t="shared" si="5"/>
        <v>1.6290239947089301E-6</v>
      </c>
      <c r="D386" s="10">
        <v>3829</v>
      </c>
      <c r="E386" s="11" t="s">
        <v>1463</v>
      </c>
      <c r="F386" s="11" t="s">
        <v>1470</v>
      </c>
      <c r="G386" s="11" t="s">
        <v>1465</v>
      </c>
      <c r="H386" s="12" t="s">
        <v>2940</v>
      </c>
      <c r="I386" s="11" t="s">
        <v>2942</v>
      </c>
      <c r="J386" s="11" t="s">
        <v>1471</v>
      </c>
      <c r="K386" s="19" t="s">
        <v>4</v>
      </c>
      <c r="L386" s="16">
        <v>3829</v>
      </c>
      <c r="M386" s="17" t="s">
        <v>1463</v>
      </c>
      <c r="N386" s="17" t="s">
        <v>1470</v>
      </c>
      <c r="O386" s="17" t="s">
        <v>1465</v>
      </c>
      <c r="P386" s="18" t="s">
        <v>1472</v>
      </c>
      <c r="Q386" s="17" t="s">
        <v>2941</v>
      </c>
      <c r="R386" s="17" t="s">
        <v>1471</v>
      </c>
    </row>
    <row r="387" spans="2:18" x14ac:dyDescent="0.25">
      <c r="B387" s="2">
        <v>1433</v>
      </c>
      <c r="C387" s="28">
        <f t="shared" si="5"/>
        <v>1.1671956922089484E-3</v>
      </c>
      <c r="D387" s="10">
        <v>3234</v>
      </c>
      <c r="E387" s="11" t="s">
        <v>1473</v>
      </c>
      <c r="F387" s="11" t="s">
        <v>1474</v>
      </c>
      <c r="G387" s="11" t="s">
        <v>448</v>
      </c>
      <c r="H387" s="12" t="s">
        <v>2489</v>
      </c>
      <c r="I387" s="11" t="s">
        <v>2943</v>
      </c>
      <c r="J387" s="11" t="s">
        <v>1475</v>
      </c>
      <c r="K387" s="19" t="s">
        <v>4</v>
      </c>
      <c r="L387" s="16">
        <v>3234</v>
      </c>
      <c r="M387" s="17" t="s">
        <v>1473</v>
      </c>
      <c r="N387" s="17" t="s">
        <v>1474</v>
      </c>
      <c r="O387" s="17" t="s">
        <v>448</v>
      </c>
      <c r="P387" s="18" t="s">
        <v>475</v>
      </c>
      <c r="Q387" s="17" t="s">
        <v>2944</v>
      </c>
      <c r="R387" s="17" t="s">
        <v>1476</v>
      </c>
    </row>
    <row r="388" spans="2:18" x14ac:dyDescent="0.25">
      <c r="B388" s="2">
        <v>2378</v>
      </c>
      <c r="C388" s="28">
        <f t="shared" si="5"/>
        <v>1.9369095297089179E-3</v>
      </c>
      <c r="D388" s="10">
        <v>3206</v>
      </c>
      <c r="E388" s="11" t="s">
        <v>1473</v>
      </c>
      <c r="F388" s="11" t="s">
        <v>1477</v>
      </c>
      <c r="G388" s="11" t="s">
        <v>1478</v>
      </c>
      <c r="H388" s="12" t="s">
        <v>2945</v>
      </c>
      <c r="I388" s="11" t="s">
        <v>2946</v>
      </c>
      <c r="J388" s="11" t="s">
        <v>1479</v>
      </c>
      <c r="K388" s="19" t="s">
        <v>4</v>
      </c>
      <c r="L388" s="16">
        <v>3206</v>
      </c>
      <c r="M388" s="17" t="s">
        <v>1473</v>
      </c>
      <c r="N388" s="17" t="s">
        <v>1477</v>
      </c>
      <c r="O388" s="17" t="s">
        <v>1478</v>
      </c>
      <c r="P388" s="18" t="s">
        <v>1480</v>
      </c>
      <c r="Q388" s="17" t="s">
        <v>2947</v>
      </c>
      <c r="R388" s="17" t="s">
        <v>1479</v>
      </c>
    </row>
    <row r="389" spans="2:18" x14ac:dyDescent="0.25">
      <c r="B389" s="2">
        <v>3728</v>
      </c>
      <c r="C389" s="28">
        <f t="shared" si="5"/>
        <v>3.0365007261374454E-3</v>
      </c>
      <c r="D389" s="10">
        <v>420726</v>
      </c>
      <c r="E389" s="11" t="s">
        <v>1473</v>
      </c>
      <c r="F389" s="11" t="s">
        <v>1481</v>
      </c>
      <c r="G389" s="11" t="s">
        <v>448</v>
      </c>
      <c r="H389" s="12" t="s">
        <v>2489</v>
      </c>
      <c r="I389" s="11" t="s">
        <v>2948</v>
      </c>
      <c r="J389" s="11" t="s">
        <v>1475</v>
      </c>
      <c r="K389" s="19" t="s">
        <v>4</v>
      </c>
      <c r="L389" s="16">
        <v>3234</v>
      </c>
      <c r="M389" s="17" t="s">
        <v>1473</v>
      </c>
      <c r="N389" s="17" t="s">
        <v>1474</v>
      </c>
      <c r="O389" s="17" t="s">
        <v>448</v>
      </c>
      <c r="P389" s="18" t="s">
        <v>475</v>
      </c>
      <c r="Q389" s="17" t="s">
        <v>2944</v>
      </c>
      <c r="R389" s="17" t="s">
        <v>1476</v>
      </c>
    </row>
    <row r="390" spans="2:18" x14ac:dyDescent="0.25">
      <c r="B390" s="2">
        <v>2202</v>
      </c>
      <c r="C390" s="28">
        <f t="shared" si="5"/>
        <v>1.793555418174532E-3</v>
      </c>
      <c r="D390" s="10">
        <v>420716</v>
      </c>
      <c r="E390" s="11" t="s">
        <v>1473</v>
      </c>
      <c r="F390" s="11" t="s">
        <v>1477</v>
      </c>
      <c r="G390" s="11" t="s">
        <v>1478</v>
      </c>
      <c r="H390" s="12" t="s">
        <v>2949</v>
      </c>
      <c r="I390" s="11" t="s">
        <v>2947</v>
      </c>
      <c r="J390" s="11" t="s">
        <v>1479</v>
      </c>
      <c r="K390" s="19" t="s">
        <v>4</v>
      </c>
      <c r="L390" s="16">
        <v>3206</v>
      </c>
      <c r="M390" s="17" t="s">
        <v>1473</v>
      </c>
      <c r="N390" s="17" t="s">
        <v>1477</v>
      </c>
      <c r="O390" s="17" t="s">
        <v>1478</v>
      </c>
      <c r="P390" s="18" t="s">
        <v>1480</v>
      </c>
      <c r="Q390" s="17" t="s">
        <v>2947</v>
      </c>
      <c r="R390" s="17" t="s">
        <v>1479</v>
      </c>
    </row>
    <row r="391" spans="2:18" x14ac:dyDescent="0.25">
      <c r="B391" s="2">
        <v>2740</v>
      </c>
      <c r="C391" s="28">
        <f t="shared" si="5"/>
        <v>2.2317628727512341E-3</v>
      </c>
      <c r="D391" s="10">
        <v>420719</v>
      </c>
      <c r="E391" s="11" t="s">
        <v>1473</v>
      </c>
      <c r="F391" s="11" t="s">
        <v>1474</v>
      </c>
      <c r="G391" s="11" t="s">
        <v>448</v>
      </c>
      <c r="H391" s="12" t="s">
        <v>2489</v>
      </c>
      <c r="I391" s="11" t="s">
        <v>2944</v>
      </c>
      <c r="J391" s="11" t="s">
        <v>1475</v>
      </c>
      <c r="K391" s="19" t="s">
        <v>4</v>
      </c>
      <c r="L391" s="16">
        <v>3234</v>
      </c>
      <c r="M391" s="17" t="s">
        <v>1473</v>
      </c>
      <c r="N391" s="17" t="s">
        <v>1474</v>
      </c>
      <c r="O391" s="17" t="s">
        <v>448</v>
      </c>
      <c r="P391" s="18" t="s">
        <v>475</v>
      </c>
      <c r="Q391" s="17" t="s">
        <v>2944</v>
      </c>
      <c r="R391" s="17" t="s">
        <v>1476</v>
      </c>
    </row>
    <row r="392" spans="2:18" x14ac:dyDescent="0.25">
      <c r="B392" s="2">
        <v>694</v>
      </c>
      <c r="C392" s="28">
        <f t="shared" si="5"/>
        <v>5.652713261639987E-4</v>
      </c>
      <c r="D392" s="10">
        <v>430127</v>
      </c>
      <c r="E392" s="11" t="s">
        <v>1482</v>
      </c>
      <c r="F392" s="11" t="s">
        <v>1483</v>
      </c>
      <c r="G392" s="11" t="s">
        <v>1484</v>
      </c>
      <c r="H392" s="12" t="s">
        <v>2950</v>
      </c>
      <c r="I392" s="11" t="s">
        <v>2951</v>
      </c>
      <c r="J392" s="11" t="s">
        <v>1485</v>
      </c>
      <c r="K392" s="19" t="s">
        <v>4</v>
      </c>
      <c r="L392" s="16">
        <v>6305</v>
      </c>
      <c r="M392" s="17" t="s">
        <v>1482</v>
      </c>
      <c r="N392" s="17" t="s">
        <v>1486</v>
      </c>
      <c r="O392" s="17" t="s">
        <v>41</v>
      </c>
      <c r="P392" s="18" t="s">
        <v>44</v>
      </c>
      <c r="Q392" s="17" t="s">
        <v>2952</v>
      </c>
      <c r="R392" s="17" t="s">
        <v>1485</v>
      </c>
    </row>
    <row r="393" spans="2:18" x14ac:dyDescent="0.25">
      <c r="B393" s="2">
        <v>8548</v>
      </c>
      <c r="C393" s="28">
        <f t="shared" si="5"/>
        <v>6.9624485533859668E-3</v>
      </c>
      <c r="D393" s="10">
        <v>480558</v>
      </c>
      <c r="E393" s="11" t="s">
        <v>1487</v>
      </c>
      <c r="F393" s="11" t="s">
        <v>1488</v>
      </c>
      <c r="G393" s="11" t="s">
        <v>1489</v>
      </c>
      <c r="H393" s="12" t="s">
        <v>2605</v>
      </c>
      <c r="I393" s="11" t="s">
        <v>2953</v>
      </c>
      <c r="J393" s="11" t="s">
        <v>1490</v>
      </c>
      <c r="K393" s="19" t="s">
        <v>4</v>
      </c>
      <c r="L393" s="16">
        <v>3851</v>
      </c>
      <c r="M393" s="17" t="s">
        <v>1491</v>
      </c>
      <c r="N393" s="17" t="s">
        <v>1488</v>
      </c>
      <c r="O393" s="17" t="s">
        <v>739</v>
      </c>
      <c r="P393" s="18" t="s">
        <v>1492</v>
      </c>
      <c r="Q393" s="17" t="s">
        <v>2954</v>
      </c>
      <c r="R393" s="17" t="s">
        <v>1490</v>
      </c>
    </row>
    <row r="394" spans="2:18" x14ac:dyDescent="0.25">
      <c r="B394" s="2">
        <v>436</v>
      </c>
      <c r="C394" s="28">
        <f t="shared" si="5"/>
        <v>3.5512723084654674E-4</v>
      </c>
      <c r="D394" s="10">
        <v>571311</v>
      </c>
      <c r="E394" s="11" t="s">
        <v>1493</v>
      </c>
      <c r="F394" s="11" t="s">
        <v>1494</v>
      </c>
      <c r="G394" s="11" t="s">
        <v>853</v>
      </c>
      <c r="H394" s="12" t="s">
        <v>2955</v>
      </c>
      <c r="I394" s="11" t="s">
        <v>2956</v>
      </c>
      <c r="J394" s="11" t="s">
        <v>1495</v>
      </c>
      <c r="K394" s="19" t="s">
        <v>231</v>
      </c>
      <c r="L394" s="16">
        <v>3751</v>
      </c>
      <c r="M394" s="17" t="s">
        <v>1496</v>
      </c>
      <c r="N394" s="17" t="s">
        <v>1494</v>
      </c>
      <c r="O394" s="17" t="s">
        <v>853</v>
      </c>
      <c r="P394" s="18" t="s">
        <v>435</v>
      </c>
      <c r="Q394" s="17" t="s">
        <v>2957</v>
      </c>
      <c r="R394" s="17" t="s">
        <v>1497</v>
      </c>
    </row>
    <row r="395" spans="2:18" x14ac:dyDescent="0.25">
      <c r="B395" s="2">
        <v>2056</v>
      </c>
      <c r="C395" s="28">
        <f t="shared" si="5"/>
        <v>1.6746366665607801E-3</v>
      </c>
      <c r="D395" s="10">
        <v>571318</v>
      </c>
      <c r="E395" s="11" t="s">
        <v>1498</v>
      </c>
      <c r="F395" s="11" t="s">
        <v>1494</v>
      </c>
      <c r="G395" s="11" t="s">
        <v>853</v>
      </c>
      <c r="H395" s="12" t="s">
        <v>2955</v>
      </c>
      <c r="I395" s="11" t="s">
        <v>2958</v>
      </c>
      <c r="J395" s="11" t="s">
        <v>1499</v>
      </c>
      <c r="K395" s="19" t="s">
        <v>4</v>
      </c>
      <c r="L395" s="16">
        <v>3751</v>
      </c>
      <c r="M395" s="17" t="s">
        <v>1496</v>
      </c>
      <c r="N395" s="17" t="s">
        <v>1494</v>
      </c>
      <c r="O395" s="17" t="s">
        <v>853</v>
      </c>
      <c r="P395" s="18" t="s">
        <v>435</v>
      </c>
      <c r="Q395" s="17" t="s">
        <v>2957</v>
      </c>
      <c r="R395" s="17" t="s">
        <v>1497</v>
      </c>
    </row>
    <row r="396" spans="2:18" x14ac:dyDescent="0.25">
      <c r="B396" s="2">
        <v>2848</v>
      </c>
      <c r="C396" s="28">
        <f t="shared" si="5"/>
        <v>2.3197301684655166E-3</v>
      </c>
      <c r="D396" s="10">
        <v>461132</v>
      </c>
      <c r="E396" s="11" t="s">
        <v>1500</v>
      </c>
      <c r="F396" s="11" t="s">
        <v>1501</v>
      </c>
      <c r="G396" s="11" t="s">
        <v>1502</v>
      </c>
      <c r="H396" s="12" t="s">
        <v>2445</v>
      </c>
      <c r="I396" s="11" t="s">
        <v>2959</v>
      </c>
      <c r="J396" s="11" t="s">
        <v>1503</v>
      </c>
      <c r="K396" s="19" t="s">
        <v>4</v>
      </c>
      <c r="L396" s="16">
        <v>3642</v>
      </c>
      <c r="M396" s="17" t="s">
        <v>1500</v>
      </c>
      <c r="N396" s="17" t="s">
        <v>1501</v>
      </c>
      <c r="O396" s="17" t="s">
        <v>368</v>
      </c>
      <c r="P396" s="18" t="s">
        <v>371</v>
      </c>
      <c r="Q396" s="17" t="s">
        <v>2959</v>
      </c>
      <c r="R396" s="17" t="s">
        <v>1503</v>
      </c>
    </row>
    <row r="397" spans="2:18" x14ac:dyDescent="0.25">
      <c r="B397" s="2">
        <v>437</v>
      </c>
      <c r="C397" s="28">
        <f t="shared" si="5"/>
        <v>3.5594174284390122E-4</v>
      </c>
      <c r="D397" s="10">
        <v>3642</v>
      </c>
      <c r="E397" s="11" t="s">
        <v>1500</v>
      </c>
      <c r="F397" s="11" t="s">
        <v>1501</v>
      </c>
      <c r="G397" s="11" t="s">
        <v>1502</v>
      </c>
      <c r="H397" s="12" t="s">
        <v>2445</v>
      </c>
      <c r="I397" s="11" t="s">
        <v>2960</v>
      </c>
      <c r="J397" s="11" t="s">
        <v>1503</v>
      </c>
      <c r="K397" s="19" t="s">
        <v>4</v>
      </c>
      <c r="L397" s="16">
        <v>3642</v>
      </c>
      <c r="M397" s="17" t="s">
        <v>1500</v>
      </c>
      <c r="N397" s="17" t="s">
        <v>1501</v>
      </c>
      <c r="O397" s="17" t="s">
        <v>368</v>
      </c>
      <c r="P397" s="18" t="s">
        <v>371</v>
      </c>
      <c r="Q397" s="17" t="s">
        <v>2959</v>
      </c>
      <c r="R397" s="17" t="s">
        <v>1503</v>
      </c>
    </row>
    <row r="398" spans="2:18" x14ac:dyDescent="0.25">
      <c r="B398" s="2">
        <v>268</v>
      </c>
      <c r="C398" s="28">
        <f t="shared" si="5"/>
        <v>2.1828921529099663E-4</v>
      </c>
      <c r="D398" s="10">
        <v>540401</v>
      </c>
      <c r="E398" s="11" t="s">
        <v>1504</v>
      </c>
      <c r="F398" s="11" t="s">
        <v>1505</v>
      </c>
      <c r="G398" s="11" t="s">
        <v>1017</v>
      </c>
      <c r="H398" s="12" t="s">
        <v>2732</v>
      </c>
      <c r="I398" s="11" t="s">
        <v>2961</v>
      </c>
      <c r="J398" s="11" t="s">
        <v>1506</v>
      </c>
      <c r="K398" s="19" t="s">
        <v>61</v>
      </c>
      <c r="L398" s="16">
        <v>6401</v>
      </c>
      <c r="M398" s="17" t="s">
        <v>1507</v>
      </c>
      <c r="N398" s="17" t="s">
        <v>1505</v>
      </c>
      <c r="O398" s="17" t="s">
        <v>1017</v>
      </c>
      <c r="P398" s="18" t="s">
        <v>1021</v>
      </c>
      <c r="Q398" s="17" t="s">
        <v>2962</v>
      </c>
      <c r="R398" s="17" t="s">
        <v>1506</v>
      </c>
    </row>
    <row r="399" spans="2:18" x14ac:dyDescent="0.25">
      <c r="B399" s="2">
        <v>6065</v>
      </c>
      <c r="C399" s="28">
        <f t="shared" si="5"/>
        <v>4.9400152639548301E-3</v>
      </c>
      <c r="D399" s="10">
        <v>471117</v>
      </c>
      <c r="E399" s="11" t="s">
        <v>1508</v>
      </c>
      <c r="F399" s="11" t="s">
        <v>1509</v>
      </c>
      <c r="G399" s="11" t="s">
        <v>1510</v>
      </c>
      <c r="H399" s="12" t="s">
        <v>2963</v>
      </c>
      <c r="I399" s="11" t="s">
        <v>2964</v>
      </c>
      <c r="J399" s="11" t="s">
        <v>1511</v>
      </c>
      <c r="K399" s="19" t="s">
        <v>4</v>
      </c>
      <c r="L399" s="16">
        <v>3727</v>
      </c>
      <c r="M399" s="17" t="s">
        <v>1508</v>
      </c>
      <c r="N399" s="17" t="s">
        <v>1509</v>
      </c>
      <c r="O399" s="17" t="s">
        <v>1510</v>
      </c>
      <c r="P399" s="18" t="s">
        <v>1512</v>
      </c>
      <c r="Q399" s="17" t="s">
        <v>2964</v>
      </c>
      <c r="R399" s="17" t="s">
        <v>1513</v>
      </c>
    </row>
    <row r="400" spans="2:18" x14ac:dyDescent="0.25">
      <c r="B400" s="2">
        <v>1</v>
      </c>
      <c r="C400" s="28">
        <f t="shared" si="5"/>
        <v>8.1451199735446507E-7</v>
      </c>
      <c r="D400" s="10">
        <v>3727</v>
      </c>
      <c r="E400" s="11" t="s">
        <v>1508</v>
      </c>
      <c r="F400" s="11" t="s">
        <v>1509</v>
      </c>
      <c r="G400" s="11" t="s">
        <v>1510</v>
      </c>
      <c r="H400" s="12" t="s">
        <v>2963</v>
      </c>
      <c r="I400" s="11" t="s">
        <v>2964</v>
      </c>
      <c r="J400" s="11" t="s">
        <v>1511</v>
      </c>
      <c r="K400" s="19" t="s">
        <v>4</v>
      </c>
      <c r="L400" s="16">
        <v>3727</v>
      </c>
      <c r="M400" s="17" t="s">
        <v>1508</v>
      </c>
      <c r="N400" s="17" t="s">
        <v>1509</v>
      </c>
      <c r="O400" s="17" t="s">
        <v>1510</v>
      </c>
      <c r="P400" s="18" t="s">
        <v>1512</v>
      </c>
      <c r="Q400" s="17" t="s">
        <v>2964</v>
      </c>
      <c r="R400" s="17" t="s">
        <v>1513</v>
      </c>
    </row>
    <row r="401" spans="2:18" x14ac:dyDescent="0.25">
      <c r="B401" s="2">
        <v>5</v>
      </c>
      <c r="C401" s="28">
        <f t="shared" si="5"/>
        <v>4.0725599867723256E-6</v>
      </c>
      <c r="D401" s="10">
        <v>3804</v>
      </c>
      <c r="E401" s="11" t="s">
        <v>1514</v>
      </c>
      <c r="F401" s="11" t="s">
        <v>1515</v>
      </c>
      <c r="G401" s="11" t="s">
        <v>1516</v>
      </c>
      <c r="H401" s="12" t="s">
        <v>2605</v>
      </c>
      <c r="I401" s="11" t="s">
        <v>2965</v>
      </c>
      <c r="J401" s="11" t="s">
        <v>1517</v>
      </c>
      <c r="K401" s="19" t="s">
        <v>274</v>
      </c>
      <c r="L401" s="16">
        <v>3804</v>
      </c>
      <c r="M401" s="17" t="s">
        <v>1518</v>
      </c>
      <c r="N401" s="17" t="s">
        <v>1519</v>
      </c>
      <c r="O401" s="17" t="s">
        <v>739</v>
      </c>
      <c r="P401" s="18" t="s">
        <v>804</v>
      </c>
      <c r="Q401" s="17" t="s">
        <v>2965</v>
      </c>
      <c r="R401" s="17" t="s">
        <v>1517</v>
      </c>
    </row>
    <row r="402" spans="2:18" x14ac:dyDescent="0.25">
      <c r="B402" s="2">
        <v>4756</v>
      </c>
      <c r="C402" s="28">
        <f t="shared" si="5"/>
        <v>3.8738190594178358E-3</v>
      </c>
      <c r="D402" s="10">
        <v>480534</v>
      </c>
      <c r="E402" s="11" t="s">
        <v>1514</v>
      </c>
      <c r="F402" s="11" t="s">
        <v>1515</v>
      </c>
      <c r="G402" s="11" t="s">
        <v>1520</v>
      </c>
      <c r="H402" s="12" t="s">
        <v>2605</v>
      </c>
      <c r="I402" s="11" t="s">
        <v>2966</v>
      </c>
      <c r="J402" s="11" t="s">
        <v>1517</v>
      </c>
      <c r="K402" s="19" t="s">
        <v>274</v>
      </c>
      <c r="L402" s="16">
        <v>3804</v>
      </c>
      <c r="M402" s="17" t="s">
        <v>1518</v>
      </c>
      <c r="N402" s="17" t="s">
        <v>1519</v>
      </c>
      <c r="O402" s="17" t="s">
        <v>739</v>
      </c>
      <c r="P402" s="18" t="s">
        <v>804</v>
      </c>
      <c r="Q402" s="17" t="s">
        <v>2965</v>
      </c>
      <c r="R402" s="17" t="s">
        <v>1517</v>
      </c>
    </row>
    <row r="403" spans="2:18" x14ac:dyDescent="0.25">
      <c r="B403" s="2">
        <v>2898</v>
      </c>
      <c r="C403" s="28">
        <f t="shared" si="5"/>
        <v>2.3604557683332395E-3</v>
      </c>
      <c r="D403" s="10">
        <v>571006</v>
      </c>
      <c r="E403" s="11" t="s">
        <v>1521</v>
      </c>
      <c r="F403" s="11" t="s">
        <v>1522</v>
      </c>
      <c r="G403" s="11" t="s">
        <v>1101</v>
      </c>
      <c r="H403" s="12" t="s">
        <v>2772</v>
      </c>
      <c r="I403" s="11" t="s">
        <v>2967</v>
      </c>
      <c r="J403" s="11" t="s">
        <v>1523</v>
      </c>
      <c r="K403" s="19" t="s">
        <v>4</v>
      </c>
      <c r="L403" s="16">
        <v>3752</v>
      </c>
      <c r="M403" s="17" t="s">
        <v>1524</v>
      </c>
      <c r="N403" s="17" t="s">
        <v>1522</v>
      </c>
      <c r="O403" s="17" t="s">
        <v>1101</v>
      </c>
      <c r="P403" s="18" t="s">
        <v>1102</v>
      </c>
      <c r="Q403" s="17" t="s">
        <v>2968</v>
      </c>
      <c r="R403" s="17" t="s">
        <v>1523</v>
      </c>
    </row>
    <row r="404" spans="2:18" x14ac:dyDescent="0.25">
      <c r="B404" s="2">
        <v>3831</v>
      </c>
      <c r="C404" s="28">
        <f t="shared" si="5"/>
        <v>3.1203954618649553E-3</v>
      </c>
      <c r="D404" s="10">
        <v>530710</v>
      </c>
      <c r="E404" s="11" t="s">
        <v>1525</v>
      </c>
      <c r="F404" s="11" t="s">
        <v>1526</v>
      </c>
      <c r="G404" s="11" t="s">
        <v>1527</v>
      </c>
      <c r="H404" s="12" t="s">
        <v>2969</v>
      </c>
      <c r="I404" s="11" t="s">
        <v>2970</v>
      </c>
      <c r="J404" s="11" t="s">
        <v>1528</v>
      </c>
      <c r="K404" s="19" t="s">
        <v>1153</v>
      </c>
      <c r="L404" s="16">
        <v>3301</v>
      </c>
      <c r="M404" s="17" t="s">
        <v>1529</v>
      </c>
      <c r="N404" s="17" t="s">
        <v>1530</v>
      </c>
      <c r="O404" s="17" t="s">
        <v>1527</v>
      </c>
      <c r="P404" s="18" t="s">
        <v>1531</v>
      </c>
      <c r="Q404" s="17" t="s">
        <v>2971</v>
      </c>
      <c r="R404" s="17" t="s">
        <v>1532</v>
      </c>
    </row>
    <row r="405" spans="2:18" x14ac:dyDescent="0.25">
      <c r="B405" s="2">
        <v>9</v>
      </c>
      <c r="C405" s="28">
        <f t="shared" si="5"/>
        <v>7.330607976190185E-6</v>
      </c>
      <c r="D405" s="10">
        <v>430719</v>
      </c>
      <c r="E405" s="11" t="s">
        <v>1533</v>
      </c>
      <c r="F405" s="11" t="s">
        <v>1530</v>
      </c>
      <c r="G405" s="11" t="s">
        <v>1527</v>
      </c>
      <c r="H405" s="12" t="s">
        <v>2969</v>
      </c>
      <c r="I405" s="11" t="s">
        <v>2972</v>
      </c>
      <c r="J405" s="11" t="s">
        <v>1532</v>
      </c>
      <c r="K405" s="19" t="s">
        <v>4</v>
      </c>
      <c r="L405" s="16">
        <v>3301</v>
      </c>
      <c r="M405" s="17" t="s">
        <v>1529</v>
      </c>
      <c r="N405" s="17" t="s">
        <v>1530</v>
      </c>
      <c r="O405" s="17" t="s">
        <v>1527</v>
      </c>
      <c r="P405" s="18" t="s">
        <v>1531</v>
      </c>
      <c r="Q405" s="17" t="s">
        <v>2971</v>
      </c>
      <c r="R405" s="17" t="s">
        <v>1532</v>
      </c>
    </row>
    <row r="406" spans="2:18" x14ac:dyDescent="0.25">
      <c r="B406" s="2">
        <v>130</v>
      </c>
      <c r="C406" s="28">
        <f t="shared" ref="C406:C469" si="6">B406/TOTAL</f>
        <v>1.0588655965608045E-4</v>
      </c>
      <c r="D406" s="10">
        <v>3301</v>
      </c>
      <c r="E406" s="11" t="s">
        <v>1533</v>
      </c>
      <c r="F406" s="11" t="s">
        <v>1530</v>
      </c>
      <c r="G406" s="11" t="s">
        <v>1527</v>
      </c>
      <c r="H406" s="12" t="s">
        <v>2969</v>
      </c>
      <c r="I406" s="11" t="s">
        <v>2971</v>
      </c>
      <c r="J406" s="11" t="s">
        <v>1532</v>
      </c>
      <c r="K406" s="19" t="s">
        <v>4</v>
      </c>
      <c r="L406" s="16">
        <v>3301</v>
      </c>
      <c r="M406" s="17" t="s">
        <v>1529</v>
      </c>
      <c r="N406" s="17" t="s">
        <v>1530</v>
      </c>
      <c r="O406" s="17" t="s">
        <v>1527</v>
      </c>
      <c r="P406" s="18" t="s">
        <v>1531</v>
      </c>
      <c r="Q406" s="17" t="s">
        <v>2971</v>
      </c>
      <c r="R406" s="17" t="s">
        <v>1532</v>
      </c>
    </row>
    <row r="407" spans="2:18" x14ac:dyDescent="0.25">
      <c r="B407" s="2">
        <v>3524</v>
      </c>
      <c r="C407" s="28">
        <f t="shared" si="6"/>
        <v>2.8703402786771346E-3</v>
      </c>
      <c r="D407" s="10">
        <v>411033</v>
      </c>
      <c r="E407" s="11" t="s">
        <v>730</v>
      </c>
      <c r="F407" s="11" t="s">
        <v>1534</v>
      </c>
      <c r="G407" s="11" t="s">
        <v>111</v>
      </c>
      <c r="H407" s="12" t="s">
        <v>2973</v>
      </c>
      <c r="I407" s="11" t="s">
        <v>2974</v>
      </c>
      <c r="J407" s="11" t="s">
        <v>1535</v>
      </c>
      <c r="K407" s="19" t="s">
        <v>61</v>
      </c>
      <c r="L407" s="16">
        <v>3114</v>
      </c>
      <c r="M407" s="17" t="s">
        <v>1536</v>
      </c>
      <c r="N407" s="17" t="s">
        <v>1534</v>
      </c>
      <c r="O407" s="17" t="s">
        <v>757</v>
      </c>
      <c r="P407" s="18" t="s">
        <v>1537</v>
      </c>
      <c r="Q407" s="17" t="s">
        <v>1538</v>
      </c>
      <c r="R407" s="17" t="s">
        <v>1535</v>
      </c>
    </row>
    <row r="408" spans="2:18" x14ac:dyDescent="0.25">
      <c r="B408" s="2">
        <v>3</v>
      </c>
      <c r="C408" s="28">
        <f t="shared" si="6"/>
        <v>2.443535992063395E-6</v>
      </c>
      <c r="D408" s="10">
        <v>3754</v>
      </c>
      <c r="E408" s="11" t="s">
        <v>1539</v>
      </c>
      <c r="F408" s="11" t="s">
        <v>1540</v>
      </c>
      <c r="G408" s="11" t="s">
        <v>92</v>
      </c>
      <c r="H408" s="12" t="s">
        <v>2975</v>
      </c>
      <c r="I408" s="11" t="s">
        <v>2976</v>
      </c>
      <c r="J408" s="11" t="s">
        <v>1541</v>
      </c>
      <c r="K408" s="19" t="s">
        <v>4</v>
      </c>
      <c r="L408" s="16">
        <v>3754</v>
      </c>
      <c r="M408" s="17" t="s">
        <v>1539</v>
      </c>
      <c r="N408" s="17" t="s">
        <v>1542</v>
      </c>
      <c r="O408" s="17" t="s">
        <v>92</v>
      </c>
      <c r="P408" s="18" t="s">
        <v>1543</v>
      </c>
      <c r="Q408" s="17" t="s">
        <v>1544</v>
      </c>
      <c r="R408" s="17" t="s">
        <v>1541</v>
      </c>
    </row>
    <row r="409" spans="2:18" x14ac:dyDescent="0.25">
      <c r="B409" s="2">
        <v>13783</v>
      </c>
      <c r="C409" s="28">
        <f t="shared" si="6"/>
        <v>1.1226418859536591E-2</v>
      </c>
      <c r="D409" s="10">
        <v>470299</v>
      </c>
      <c r="E409" s="11" t="s">
        <v>1539</v>
      </c>
      <c r="F409" s="11" t="s">
        <v>1542</v>
      </c>
      <c r="G409" s="11" t="s">
        <v>92</v>
      </c>
      <c r="H409" s="12" t="s">
        <v>2975</v>
      </c>
      <c r="I409" s="11" t="s">
        <v>1545</v>
      </c>
      <c r="J409" s="11" t="s">
        <v>1541</v>
      </c>
      <c r="K409" s="19" t="s">
        <v>4</v>
      </c>
      <c r="L409" s="16">
        <v>3754</v>
      </c>
      <c r="M409" s="17" t="s">
        <v>1539</v>
      </c>
      <c r="N409" s="17" t="s">
        <v>1542</v>
      </c>
      <c r="O409" s="17" t="s">
        <v>92</v>
      </c>
      <c r="P409" s="18" t="s">
        <v>1543</v>
      </c>
      <c r="Q409" s="17" t="s">
        <v>1544</v>
      </c>
      <c r="R409" s="17" t="s">
        <v>1541</v>
      </c>
    </row>
    <row r="410" spans="2:18" x14ac:dyDescent="0.25">
      <c r="B410" s="2">
        <v>4752</v>
      </c>
      <c r="C410" s="28">
        <f t="shared" si="6"/>
        <v>3.8705610114284179E-3</v>
      </c>
      <c r="D410" s="10">
        <v>420932</v>
      </c>
      <c r="E410" s="11" t="s">
        <v>1546</v>
      </c>
      <c r="F410" s="11" t="s">
        <v>1547</v>
      </c>
      <c r="G410" s="11" t="s">
        <v>1548</v>
      </c>
      <c r="H410" s="12" t="s">
        <v>2977</v>
      </c>
      <c r="I410" s="11" t="s">
        <v>2978</v>
      </c>
      <c r="J410" s="11" t="s">
        <v>1549</v>
      </c>
      <c r="K410" s="19" t="s">
        <v>4</v>
      </c>
      <c r="L410" s="16">
        <v>3213</v>
      </c>
      <c r="M410" s="17" t="s">
        <v>1550</v>
      </c>
      <c r="N410" s="17" t="s">
        <v>1547</v>
      </c>
      <c r="O410" s="17" t="s">
        <v>1551</v>
      </c>
      <c r="P410" s="18" t="s">
        <v>1552</v>
      </c>
      <c r="Q410" s="17" t="s">
        <v>2979</v>
      </c>
      <c r="R410" s="17" t="s">
        <v>1553</v>
      </c>
    </row>
    <row r="411" spans="2:18" x14ac:dyDescent="0.25">
      <c r="B411" s="2">
        <v>441</v>
      </c>
      <c r="C411" s="28">
        <f t="shared" si="6"/>
        <v>3.5919979083331907E-4</v>
      </c>
      <c r="D411" s="10">
        <v>3768</v>
      </c>
      <c r="E411" s="11" t="s">
        <v>1554</v>
      </c>
      <c r="F411" s="11" t="s">
        <v>1555</v>
      </c>
      <c r="G411" s="11" t="s">
        <v>1556</v>
      </c>
      <c r="H411" s="12" t="s">
        <v>2980</v>
      </c>
      <c r="I411" s="11" t="s">
        <v>2981</v>
      </c>
      <c r="J411" s="11" t="s">
        <v>1557</v>
      </c>
      <c r="K411" s="19" t="s">
        <v>4</v>
      </c>
      <c r="L411" s="16">
        <v>3768</v>
      </c>
      <c r="M411" s="17" t="s">
        <v>1554</v>
      </c>
      <c r="N411" s="17" t="s">
        <v>1555</v>
      </c>
      <c r="O411" s="17" t="s">
        <v>1556</v>
      </c>
      <c r="P411" s="18" t="s">
        <v>1558</v>
      </c>
      <c r="Q411" s="17" t="s">
        <v>2982</v>
      </c>
      <c r="R411" s="17" t="s">
        <v>1559</v>
      </c>
    </row>
    <row r="412" spans="2:18" x14ac:dyDescent="0.25">
      <c r="B412" s="2">
        <v>4763</v>
      </c>
      <c r="C412" s="28">
        <f t="shared" si="6"/>
        <v>3.8795206433993169E-3</v>
      </c>
      <c r="D412" s="10">
        <v>570521</v>
      </c>
      <c r="E412" s="11" t="s">
        <v>1554</v>
      </c>
      <c r="F412" s="11" t="s">
        <v>1560</v>
      </c>
      <c r="G412" s="11" t="s">
        <v>1556</v>
      </c>
      <c r="H412" s="12" t="s">
        <v>2980</v>
      </c>
      <c r="I412" s="11" t="s">
        <v>2983</v>
      </c>
      <c r="J412" s="11" t="s">
        <v>1557</v>
      </c>
      <c r="K412" s="19" t="s">
        <v>4</v>
      </c>
      <c r="L412" s="16">
        <v>3768</v>
      </c>
      <c r="M412" s="17" t="s">
        <v>1554</v>
      </c>
      <c r="N412" s="17" t="s">
        <v>1555</v>
      </c>
      <c r="O412" s="17" t="s">
        <v>1556</v>
      </c>
      <c r="P412" s="18" t="s">
        <v>1558</v>
      </c>
      <c r="Q412" s="17" t="s">
        <v>2982</v>
      </c>
      <c r="R412" s="17" t="s">
        <v>1559</v>
      </c>
    </row>
    <row r="413" spans="2:18" x14ac:dyDescent="0.25">
      <c r="B413" s="2">
        <v>110</v>
      </c>
      <c r="C413" s="28">
        <f t="shared" si="6"/>
        <v>8.9596319708991148E-5</v>
      </c>
      <c r="D413" s="10">
        <v>3307</v>
      </c>
      <c r="E413" s="11" t="s">
        <v>1561</v>
      </c>
      <c r="F413" s="11" t="s">
        <v>1562</v>
      </c>
      <c r="G413" s="11" t="s">
        <v>41</v>
      </c>
      <c r="H413" s="12" t="s">
        <v>2984</v>
      </c>
      <c r="I413" s="11" t="s">
        <v>2985</v>
      </c>
      <c r="J413" s="11" t="s">
        <v>1563</v>
      </c>
      <c r="K413" s="19" t="s">
        <v>4</v>
      </c>
      <c r="L413" s="16">
        <v>3307</v>
      </c>
      <c r="M413" s="17" t="s">
        <v>1564</v>
      </c>
      <c r="N413" s="17" t="s">
        <v>1565</v>
      </c>
      <c r="O413" s="17" t="s">
        <v>41</v>
      </c>
      <c r="P413" s="18" t="s">
        <v>44</v>
      </c>
      <c r="Q413" s="17" t="s">
        <v>1566</v>
      </c>
      <c r="R413" s="17" t="s">
        <v>1563</v>
      </c>
    </row>
    <row r="414" spans="2:18" x14ac:dyDescent="0.25">
      <c r="B414" s="2">
        <v>6827</v>
      </c>
      <c r="C414" s="28">
        <f t="shared" si="6"/>
        <v>5.560673405938933E-3</v>
      </c>
      <c r="D414" s="10">
        <v>530104</v>
      </c>
      <c r="E414" s="11" t="s">
        <v>1567</v>
      </c>
      <c r="F414" s="11" t="s">
        <v>1562</v>
      </c>
      <c r="G414" s="11" t="s">
        <v>41</v>
      </c>
      <c r="H414" s="12" t="s">
        <v>2984</v>
      </c>
      <c r="I414" s="11" t="s">
        <v>2986</v>
      </c>
      <c r="J414" s="11" t="s">
        <v>1568</v>
      </c>
      <c r="K414" s="19" t="s">
        <v>507</v>
      </c>
      <c r="L414" s="16">
        <v>3307</v>
      </c>
      <c r="M414" s="17" t="s">
        <v>1564</v>
      </c>
      <c r="N414" s="17" t="s">
        <v>1565</v>
      </c>
      <c r="O414" s="17" t="s">
        <v>41</v>
      </c>
      <c r="P414" s="18" t="s">
        <v>44</v>
      </c>
      <c r="Q414" s="17" t="s">
        <v>1566</v>
      </c>
      <c r="R414" s="17" t="s">
        <v>1563</v>
      </c>
    </row>
    <row r="415" spans="2:18" x14ac:dyDescent="0.25">
      <c r="B415" s="2">
        <v>4742</v>
      </c>
      <c r="C415" s="28">
        <f t="shared" si="6"/>
        <v>3.8624158914548731E-3</v>
      </c>
      <c r="D415" s="10">
        <v>550507</v>
      </c>
      <c r="E415" s="11" t="s">
        <v>1569</v>
      </c>
      <c r="F415" s="11" t="s">
        <v>1570</v>
      </c>
      <c r="G415" s="11" t="s">
        <v>1571</v>
      </c>
      <c r="H415" s="12" t="s">
        <v>2987</v>
      </c>
      <c r="I415" s="11" t="s">
        <v>2988</v>
      </c>
      <c r="J415" s="11" t="s">
        <v>1572</v>
      </c>
      <c r="K415" s="19" t="s">
        <v>279</v>
      </c>
      <c r="L415" s="16">
        <v>3530</v>
      </c>
      <c r="M415" s="17" t="s">
        <v>1573</v>
      </c>
      <c r="N415" s="17" t="s">
        <v>1570</v>
      </c>
      <c r="O415" s="17" t="s">
        <v>1571</v>
      </c>
      <c r="P415" s="18" t="s">
        <v>1574</v>
      </c>
      <c r="Q415" s="17" t="s">
        <v>2989</v>
      </c>
      <c r="R415" s="17" t="s">
        <v>1575</v>
      </c>
    </row>
    <row r="416" spans="2:18" x14ac:dyDescent="0.25">
      <c r="B416" s="2">
        <v>2</v>
      </c>
      <c r="C416" s="28">
        <f t="shared" si="6"/>
        <v>1.6290239947089301E-6</v>
      </c>
      <c r="D416" s="10">
        <v>3530</v>
      </c>
      <c r="E416" s="11" t="s">
        <v>1576</v>
      </c>
      <c r="F416" s="11" t="s">
        <v>1570</v>
      </c>
      <c r="G416" s="11" t="s">
        <v>1571</v>
      </c>
      <c r="H416" s="12" t="s">
        <v>2987</v>
      </c>
      <c r="I416" s="11" t="s">
        <v>2990</v>
      </c>
      <c r="J416" s="11" t="s">
        <v>1575</v>
      </c>
      <c r="K416" s="19" t="s">
        <v>94</v>
      </c>
      <c r="L416" s="16">
        <v>3530</v>
      </c>
      <c r="M416" s="17" t="s">
        <v>1573</v>
      </c>
      <c r="N416" s="17" t="s">
        <v>1570</v>
      </c>
      <c r="O416" s="17" t="s">
        <v>1571</v>
      </c>
      <c r="P416" s="18" t="s">
        <v>1574</v>
      </c>
      <c r="Q416" s="17" t="s">
        <v>2989</v>
      </c>
      <c r="R416" s="17" t="s">
        <v>1575</v>
      </c>
    </row>
    <row r="417" spans="2:18" x14ac:dyDescent="0.25">
      <c r="B417" s="2">
        <v>1</v>
      </c>
      <c r="C417" s="28">
        <f t="shared" si="6"/>
        <v>8.1451199735446507E-7</v>
      </c>
      <c r="D417" s="10">
        <v>3502</v>
      </c>
      <c r="E417" s="11" t="s">
        <v>1577</v>
      </c>
      <c r="F417" s="11" t="s">
        <v>1578</v>
      </c>
      <c r="G417" s="11" t="s">
        <v>1579</v>
      </c>
      <c r="H417" s="12" t="s">
        <v>2991</v>
      </c>
      <c r="I417" s="11" t="s">
        <v>2992</v>
      </c>
      <c r="J417" s="11" t="s">
        <v>1580</v>
      </c>
      <c r="K417" s="19" t="s">
        <v>4</v>
      </c>
      <c r="L417" s="16">
        <v>3502</v>
      </c>
      <c r="M417" s="17" t="s">
        <v>1581</v>
      </c>
      <c r="N417" s="17" t="s">
        <v>1578</v>
      </c>
      <c r="O417" s="17" t="s">
        <v>81</v>
      </c>
      <c r="P417" s="18" t="s">
        <v>1377</v>
      </c>
      <c r="Q417" s="17" t="s">
        <v>2992</v>
      </c>
      <c r="R417" s="17" t="s">
        <v>1582</v>
      </c>
    </row>
    <row r="418" spans="2:18" x14ac:dyDescent="0.25">
      <c r="B418" s="2">
        <v>2073</v>
      </c>
      <c r="C418" s="28">
        <f t="shared" si="6"/>
        <v>1.6884833705158059E-3</v>
      </c>
      <c r="D418" s="10">
        <v>450207</v>
      </c>
      <c r="E418" s="11" t="s">
        <v>1583</v>
      </c>
      <c r="F418" s="11" t="s">
        <v>1578</v>
      </c>
      <c r="G418" s="11" t="s">
        <v>81</v>
      </c>
      <c r="H418" s="12" t="s">
        <v>2991</v>
      </c>
      <c r="I418" s="11" t="s">
        <v>2993</v>
      </c>
      <c r="J418" s="11" t="s">
        <v>1584</v>
      </c>
      <c r="K418" s="19" t="s">
        <v>1585</v>
      </c>
      <c r="L418" s="16">
        <v>3502</v>
      </c>
      <c r="M418" s="17" t="s">
        <v>1581</v>
      </c>
      <c r="N418" s="17" t="s">
        <v>1578</v>
      </c>
      <c r="O418" s="17" t="s">
        <v>81</v>
      </c>
      <c r="P418" s="18" t="s">
        <v>1377</v>
      </c>
      <c r="Q418" s="17" t="s">
        <v>2992</v>
      </c>
      <c r="R418" s="17" t="s">
        <v>1582</v>
      </c>
    </row>
    <row r="419" spans="2:18" x14ac:dyDescent="0.25">
      <c r="B419" s="2">
        <v>2190</v>
      </c>
      <c r="C419" s="28">
        <f t="shared" si="6"/>
        <v>1.7837812742062785E-3</v>
      </c>
      <c r="D419" s="10">
        <v>451033</v>
      </c>
      <c r="E419" s="11" t="s">
        <v>1583</v>
      </c>
      <c r="F419" s="11" t="s">
        <v>1586</v>
      </c>
      <c r="G419" s="11" t="s">
        <v>409</v>
      </c>
      <c r="H419" s="12" t="s">
        <v>2463</v>
      </c>
      <c r="I419" s="11" t="s">
        <v>2994</v>
      </c>
      <c r="J419" s="11" t="s">
        <v>1587</v>
      </c>
      <c r="K419" s="19" t="s">
        <v>1585</v>
      </c>
      <c r="L419" s="16">
        <v>3524</v>
      </c>
      <c r="M419" s="17" t="s">
        <v>1588</v>
      </c>
      <c r="N419" s="17" t="s">
        <v>1586</v>
      </c>
      <c r="O419" s="17" t="s">
        <v>409</v>
      </c>
      <c r="P419" s="18" t="s">
        <v>1589</v>
      </c>
      <c r="Q419" s="17" t="s">
        <v>2995</v>
      </c>
      <c r="R419" s="17" t="s">
        <v>1590</v>
      </c>
    </row>
    <row r="420" spans="2:18" x14ac:dyDescent="0.25">
      <c r="B420" s="2">
        <v>4156</v>
      </c>
      <c r="C420" s="28">
        <f t="shared" si="6"/>
        <v>3.3851118610051566E-3</v>
      </c>
      <c r="D420" s="10">
        <v>3237</v>
      </c>
      <c r="E420" s="11" t="s">
        <v>1591</v>
      </c>
      <c r="F420" s="11" t="s">
        <v>1592</v>
      </c>
      <c r="G420" s="11" t="s">
        <v>1593</v>
      </c>
      <c r="H420" s="12" t="s">
        <v>2996</v>
      </c>
      <c r="I420" s="11" t="s">
        <v>2997</v>
      </c>
      <c r="J420" s="11" t="s">
        <v>1594</v>
      </c>
      <c r="K420" s="19" t="s">
        <v>236</v>
      </c>
      <c r="L420" s="16">
        <v>3205</v>
      </c>
      <c r="M420" s="17" t="s">
        <v>1591</v>
      </c>
      <c r="N420" s="17" t="s">
        <v>1595</v>
      </c>
      <c r="O420" s="17" t="s">
        <v>1593</v>
      </c>
      <c r="P420" s="18" t="s">
        <v>1596</v>
      </c>
      <c r="Q420" s="17" t="s">
        <v>2997</v>
      </c>
      <c r="R420" s="17" t="s">
        <v>1597</v>
      </c>
    </row>
    <row r="421" spans="2:18" x14ac:dyDescent="0.25">
      <c r="B421" s="2">
        <v>2893</v>
      </c>
      <c r="C421" s="28">
        <f t="shared" si="6"/>
        <v>2.3563832083464673E-3</v>
      </c>
      <c r="D421" s="10">
        <v>420107</v>
      </c>
      <c r="E421" s="11" t="s">
        <v>1598</v>
      </c>
      <c r="F421" s="11" t="s">
        <v>1592</v>
      </c>
      <c r="G421" s="11" t="s">
        <v>1593</v>
      </c>
      <c r="H421" s="12" t="s">
        <v>2996</v>
      </c>
      <c r="I421" s="11" t="s">
        <v>2998</v>
      </c>
      <c r="J421" s="11" t="s">
        <v>1594</v>
      </c>
      <c r="K421" s="19" t="s">
        <v>236</v>
      </c>
      <c r="L421" s="16">
        <v>3205</v>
      </c>
      <c r="M421" s="17" t="s">
        <v>1591</v>
      </c>
      <c r="N421" s="17" t="s">
        <v>1595</v>
      </c>
      <c r="O421" s="17" t="s">
        <v>1593</v>
      </c>
      <c r="P421" s="18" t="s">
        <v>1596</v>
      </c>
      <c r="Q421" s="17" t="s">
        <v>2997</v>
      </c>
      <c r="R421" s="17" t="s">
        <v>1597</v>
      </c>
    </row>
    <row r="422" spans="2:18" x14ac:dyDescent="0.25">
      <c r="B422" s="2">
        <v>4381</v>
      </c>
      <c r="C422" s="28">
        <f t="shared" si="6"/>
        <v>3.5683770604099112E-3</v>
      </c>
      <c r="D422" s="10">
        <v>111002</v>
      </c>
      <c r="E422" s="11" t="s">
        <v>1598</v>
      </c>
      <c r="F422" s="11" t="s">
        <v>1599</v>
      </c>
      <c r="G422" s="11" t="s">
        <v>111</v>
      </c>
      <c r="H422" s="12" t="s">
        <v>2999</v>
      </c>
      <c r="I422" s="11" t="s">
        <v>3000</v>
      </c>
      <c r="J422" s="11" t="s">
        <v>1600</v>
      </c>
      <c r="K422" s="19" t="s">
        <v>61</v>
      </c>
      <c r="L422" s="16">
        <v>3132</v>
      </c>
      <c r="M422" s="17" t="s">
        <v>1591</v>
      </c>
      <c r="N422" s="17" t="s">
        <v>1599</v>
      </c>
      <c r="O422" s="17" t="s">
        <v>757</v>
      </c>
      <c r="P422" s="18" t="s">
        <v>1601</v>
      </c>
      <c r="Q422" s="17" t="s">
        <v>3001</v>
      </c>
      <c r="R422" s="17" t="s">
        <v>1600</v>
      </c>
    </row>
    <row r="423" spans="2:18" x14ac:dyDescent="0.25">
      <c r="B423" s="2">
        <v>2</v>
      </c>
      <c r="C423" s="28">
        <f t="shared" si="6"/>
        <v>1.6290239947089301E-6</v>
      </c>
      <c r="D423" s="10">
        <v>3746</v>
      </c>
      <c r="E423" s="11" t="s">
        <v>1602</v>
      </c>
      <c r="F423" s="11" t="s">
        <v>1603</v>
      </c>
      <c r="G423" s="11" t="s">
        <v>1604</v>
      </c>
      <c r="H423" s="12" t="s">
        <v>3002</v>
      </c>
      <c r="I423" s="11" t="s">
        <v>3003</v>
      </c>
      <c r="J423" s="11" t="s">
        <v>1605</v>
      </c>
      <c r="K423" s="19" t="s">
        <v>4</v>
      </c>
      <c r="L423" s="16">
        <v>3746</v>
      </c>
      <c r="M423" s="17" t="s">
        <v>1602</v>
      </c>
      <c r="N423" s="17" t="s">
        <v>1603</v>
      </c>
      <c r="O423" s="17" t="s">
        <v>1606</v>
      </c>
      <c r="P423" s="18" t="s">
        <v>1607</v>
      </c>
      <c r="Q423" s="17" t="s">
        <v>3004</v>
      </c>
      <c r="R423" s="17" t="s">
        <v>1605</v>
      </c>
    </row>
    <row r="424" spans="2:18" x14ac:dyDescent="0.25">
      <c r="B424" s="2">
        <v>2885</v>
      </c>
      <c r="C424" s="28">
        <f t="shared" si="6"/>
        <v>2.3498671123676315E-3</v>
      </c>
      <c r="D424" s="10">
        <v>471026</v>
      </c>
      <c r="E424" s="11" t="s">
        <v>1608</v>
      </c>
      <c r="F424" s="11" t="s">
        <v>1603</v>
      </c>
      <c r="G424" s="11" t="s">
        <v>1609</v>
      </c>
      <c r="H424" s="12" t="s">
        <v>3002</v>
      </c>
      <c r="I424" s="11" t="s">
        <v>3004</v>
      </c>
      <c r="J424" s="11" t="s">
        <v>1610</v>
      </c>
      <c r="K424" s="19" t="s">
        <v>61</v>
      </c>
      <c r="L424" s="16">
        <v>3746</v>
      </c>
      <c r="M424" s="17" t="s">
        <v>1602</v>
      </c>
      <c r="N424" s="17" t="s">
        <v>1603</v>
      </c>
      <c r="O424" s="17" t="s">
        <v>1606</v>
      </c>
      <c r="P424" s="18" t="s">
        <v>1607</v>
      </c>
      <c r="Q424" s="17" t="s">
        <v>3004</v>
      </c>
      <c r="R424" s="17" t="s">
        <v>1605</v>
      </c>
    </row>
    <row r="425" spans="2:18" x14ac:dyDescent="0.25">
      <c r="B425" s="2">
        <v>439</v>
      </c>
      <c r="C425" s="28">
        <f t="shared" si="6"/>
        <v>3.5757076683861017E-4</v>
      </c>
      <c r="D425" s="10">
        <v>480344</v>
      </c>
      <c r="E425" s="11" t="s">
        <v>1611</v>
      </c>
      <c r="F425" s="11" t="s">
        <v>1612</v>
      </c>
      <c r="G425" s="11" t="s">
        <v>1613</v>
      </c>
      <c r="H425" s="12" t="s">
        <v>3005</v>
      </c>
      <c r="I425" s="11" t="s">
        <v>3006</v>
      </c>
      <c r="J425" s="11" t="s">
        <v>1614</v>
      </c>
      <c r="K425" s="19" t="s">
        <v>279</v>
      </c>
      <c r="L425" s="16">
        <v>3853</v>
      </c>
      <c r="M425" s="17" t="s">
        <v>1615</v>
      </c>
      <c r="N425" s="17" t="s">
        <v>1612</v>
      </c>
      <c r="O425" s="17" t="s">
        <v>1616</v>
      </c>
      <c r="P425" s="18" t="s">
        <v>1617</v>
      </c>
      <c r="Q425" s="17" t="s">
        <v>3007</v>
      </c>
      <c r="R425" s="17" t="s">
        <v>1618</v>
      </c>
    </row>
    <row r="426" spans="2:18" x14ac:dyDescent="0.25">
      <c r="B426" s="2">
        <v>2403</v>
      </c>
      <c r="C426" s="28">
        <f t="shared" si="6"/>
        <v>1.9572723296427796E-3</v>
      </c>
      <c r="D426" s="10">
        <v>480348</v>
      </c>
      <c r="E426" s="11" t="s">
        <v>1615</v>
      </c>
      <c r="F426" s="11" t="s">
        <v>1619</v>
      </c>
      <c r="G426" s="11" t="s">
        <v>1616</v>
      </c>
      <c r="H426" s="12" t="s">
        <v>3008</v>
      </c>
      <c r="I426" s="11" t="s">
        <v>3009</v>
      </c>
      <c r="J426" s="11" t="s">
        <v>1618</v>
      </c>
      <c r="K426" s="19" t="s">
        <v>274</v>
      </c>
      <c r="L426" s="16">
        <v>3853</v>
      </c>
      <c r="M426" s="17" t="s">
        <v>1615</v>
      </c>
      <c r="N426" s="17" t="s">
        <v>1612</v>
      </c>
      <c r="O426" s="17" t="s">
        <v>1616</v>
      </c>
      <c r="P426" s="18" t="s">
        <v>1617</v>
      </c>
      <c r="Q426" s="17" t="s">
        <v>3007</v>
      </c>
      <c r="R426" s="17" t="s">
        <v>1618</v>
      </c>
    </row>
    <row r="427" spans="2:18" x14ac:dyDescent="0.25">
      <c r="B427" s="2">
        <v>4482</v>
      </c>
      <c r="C427" s="28">
        <f t="shared" si="6"/>
        <v>3.6506427721427121E-3</v>
      </c>
      <c r="D427" s="10">
        <v>480422</v>
      </c>
      <c r="E427" s="11" t="s">
        <v>1620</v>
      </c>
      <c r="F427" s="11" t="s">
        <v>1621</v>
      </c>
      <c r="G427" s="11" t="s">
        <v>1622</v>
      </c>
      <c r="H427" s="12" t="s">
        <v>3010</v>
      </c>
      <c r="I427" s="11" t="s">
        <v>3011</v>
      </c>
      <c r="J427" s="11" t="s">
        <v>1623</v>
      </c>
      <c r="K427" s="19" t="s">
        <v>236</v>
      </c>
      <c r="L427" s="16">
        <v>3828</v>
      </c>
      <c r="M427" s="17" t="s">
        <v>1624</v>
      </c>
      <c r="N427" s="17" t="s">
        <v>1625</v>
      </c>
      <c r="O427" s="17" t="s">
        <v>1622</v>
      </c>
      <c r="P427" s="18" t="s">
        <v>1626</v>
      </c>
      <c r="Q427" s="17" t="s">
        <v>3012</v>
      </c>
      <c r="R427" s="17" t="s">
        <v>1623</v>
      </c>
    </row>
    <row r="428" spans="2:18" x14ac:dyDescent="0.25">
      <c r="B428" s="2">
        <v>16</v>
      </c>
      <c r="C428" s="28">
        <f t="shared" si="6"/>
        <v>1.3032191957671441E-5</v>
      </c>
      <c r="D428" s="10">
        <v>3828</v>
      </c>
      <c r="E428" s="11" t="s">
        <v>1624</v>
      </c>
      <c r="F428" s="11" t="s">
        <v>1621</v>
      </c>
      <c r="G428" s="11" t="s">
        <v>1622</v>
      </c>
      <c r="H428" s="12" t="s">
        <v>3010</v>
      </c>
      <c r="I428" s="11" t="s">
        <v>3011</v>
      </c>
      <c r="J428" s="11" t="s">
        <v>1623</v>
      </c>
      <c r="K428" s="19" t="s">
        <v>274</v>
      </c>
      <c r="L428" s="16">
        <v>3828</v>
      </c>
      <c r="M428" s="17" t="s">
        <v>1624</v>
      </c>
      <c r="N428" s="17" t="s">
        <v>1625</v>
      </c>
      <c r="O428" s="17" t="s">
        <v>1622</v>
      </c>
      <c r="P428" s="18" t="s">
        <v>1626</v>
      </c>
      <c r="Q428" s="17" t="s">
        <v>3012</v>
      </c>
      <c r="R428" s="17" t="s">
        <v>1623</v>
      </c>
    </row>
    <row r="429" spans="2:18" x14ac:dyDescent="0.25">
      <c r="B429" s="2">
        <v>3002</v>
      </c>
      <c r="C429" s="28">
        <f t="shared" si="6"/>
        <v>2.4451650160581041E-3</v>
      </c>
      <c r="D429" s="10">
        <v>460115</v>
      </c>
      <c r="E429" s="11" t="s">
        <v>1627</v>
      </c>
      <c r="F429" s="11" t="s">
        <v>1628</v>
      </c>
      <c r="G429" s="11" t="s">
        <v>1629</v>
      </c>
      <c r="H429" s="12" t="s">
        <v>3013</v>
      </c>
      <c r="I429" s="11" t="s">
        <v>3014</v>
      </c>
      <c r="J429" s="11" t="s">
        <v>1630</v>
      </c>
      <c r="K429" s="19" t="s">
        <v>4</v>
      </c>
      <c r="L429" s="16">
        <v>3603</v>
      </c>
      <c r="M429" s="17" t="s">
        <v>1627</v>
      </c>
      <c r="N429" s="17" t="s">
        <v>1628</v>
      </c>
      <c r="O429" s="17" t="s">
        <v>1629</v>
      </c>
      <c r="P429" s="18" t="s">
        <v>1631</v>
      </c>
      <c r="Q429" s="17" t="s">
        <v>3015</v>
      </c>
      <c r="R429" s="17" t="s">
        <v>1630</v>
      </c>
    </row>
    <row r="430" spans="2:18" x14ac:dyDescent="0.25">
      <c r="B430" s="2">
        <v>5469</v>
      </c>
      <c r="C430" s="28">
        <f t="shared" si="6"/>
        <v>4.4545661135315696E-3</v>
      </c>
      <c r="D430" s="10">
        <v>472203</v>
      </c>
      <c r="E430" s="11" t="s">
        <v>1632</v>
      </c>
      <c r="F430" s="11" t="s">
        <v>1633</v>
      </c>
      <c r="G430" s="11" t="s">
        <v>92</v>
      </c>
      <c r="H430" s="12" t="s">
        <v>2975</v>
      </c>
      <c r="I430" s="11" t="s">
        <v>3016</v>
      </c>
      <c r="J430" s="11" t="s">
        <v>1634</v>
      </c>
      <c r="K430" s="19" t="s">
        <v>61</v>
      </c>
      <c r="L430" s="16">
        <v>3761</v>
      </c>
      <c r="M430" s="17" t="s">
        <v>1635</v>
      </c>
      <c r="N430" s="17" t="s">
        <v>1633</v>
      </c>
      <c r="O430" s="17" t="s">
        <v>92</v>
      </c>
      <c r="P430" s="18" t="s">
        <v>1543</v>
      </c>
      <c r="Q430" s="17" t="s">
        <v>3017</v>
      </c>
      <c r="R430" s="17" t="s">
        <v>1636</v>
      </c>
    </row>
    <row r="431" spans="2:18" x14ac:dyDescent="0.25">
      <c r="B431" s="2">
        <v>2714</v>
      </c>
      <c r="C431" s="28">
        <f t="shared" si="6"/>
        <v>2.2105855608200182E-3</v>
      </c>
      <c r="D431" s="10">
        <v>510703</v>
      </c>
      <c r="E431" s="11" t="s">
        <v>1637</v>
      </c>
      <c r="F431" s="11" t="s">
        <v>1638</v>
      </c>
      <c r="G431" s="11" t="s">
        <v>111</v>
      </c>
      <c r="H431" s="12" t="s">
        <v>3018</v>
      </c>
      <c r="I431" s="11" t="s">
        <v>3019</v>
      </c>
      <c r="J431" s="11" t="s">
        <v>1639</v>
      </c>
      <c r="K431" s="19" t="s">
        <v>279</v>
      </c>
      <c r="L431" s="16">
        <v>3121</v>
      </c>
      <c r="M431" s="17" t="s">
        <v>1640</v>
      </c>
      <c r="N431" s="17" t="s">
        <v>1638</v>
      </c>
      <c r="O431" s="17" t="s">
        <v>1641</v>
      </c>
      <c r="P431" s="18" t="s">
        <v>1642</v>
      </c>
      <c r="Q431" s="17" t="s">
        <v>3020</v>
      </c>
      <c r="R431" s="17" t="s">
        <v>1643</v>
      </c>
    </row>
    <row r="432" spans="2:18" x14ac:dyDescent="0.25">
      <c r="B432" s="2">
        <v>16</v>
      </c>
      <c r="C432" s="28">
        <f t="shared" si="6"/>
        <v>1.3032191957671441E-5</v>
      </c>
      <c r="D432" s="10">
        <v>3121</v>
      </c>
      <c r="E432" s="11" t="s">
        <v>1640</v>
      </c>
      <c r="F432" s="11" t="s">
        <v>1644</v>
      </c>
      <c r="G432" s="11" t="s">
        <v>1641</v>
      </c>
      <c r="H432" s="12" t="s">
        <v>3018</v>
      </c>
      <c r="I432" s="11" t="s">
        <v>3021</v>
      </c>
      <c r="J432" s="11" t="s">
        <v>1643</v>
      </c>
      <c r="K432" s="19" t="s">
        <v>4</v>
      </c>
      <c r="L432" s="16">
        <v>3121</v>
      </c>
      <c r="M432" s="17" t="s">
        <v>1640</v>
      </c>
      <c r="N432" s="17" t="s">
        <v>1638</v>
      </c>
      <c r="O432" s="17" t="s">
        <v>1641</v>
      </c>
      <c r="P432" s="18" t="s">
        <v>1642</v>
      </c>
      <c r="Q432" s="17" t="s">
        <v>3020</v>
      </c>
      <c r="R432" s="17" t="s">
        <v>1643</v>
      </c>
    </row>
    <row r="433" spans="2:18" x14ac:dyDescent="0.25">
      <c r="B433" s="2">
        <v>1088</v>
      </c>
      <c r="C433" s="28">
        <f t="shared" si="6"/>
        <v>8.8618905312165791E-4</v>
      </c>
      <c r="D433" s="10">
        <v>520203</v>
      </c>
      <c r="E433" s="11" t="s">
        <v>1645</v>
      </c>
      <c r="F433" s="11" t="s">
        <v>1646</v>
      </c>
      <c r="G433" s="11" t="s">
        <v>968</v>
      </c>
      <c r="H433" s="12" t="s">
        <v>2708</v>
      </c>
      <c r="I433" s="11" t="s">
        <v>3022</v>
      </c>
      <c r="J433" s="11" t="s">
        <v>1647</v>
      </c>
      <c r="K433" s="19" t="s">
        <v>4</v>
      </c>
      <c r="L433" s="16">
        <v>3217</v>
      </c>
      <c r="M433" s="17" t="s">
        <v>1648</v>
      </c>
      <c r="N433" s="17" t="s">
        <v>1646</v>
      </c>
      <c r="O433" s="17" t="s">
        <v>968</v>
      </c>
      <c r="P433" s="18" t="s">
        <v>971</v>
      </c>
      <c r="Q433" s="17" t="s">
        <v>3022</v>
      </c>
      <c r="R433" s="17" t="s">
        <v>1649</v>
      </c>
    </row>
    <row r="434" spans="2:18" x14ac:dyDescent="0.25">
      <c r="B434" s="2">
        <v>6095</v>
      </c>
      <c r="C434" s="28">
        <f t="shared" si="6"/>
        <v>4.9644506238754648E-3</v>
      </c>
      <c r="D434" s="10">
        <v>430422</v>
      </c>
      <c r="E434" s="11" t="s">
        <v>1650</v>
      </c>
      <c r="F434" s="11" t="s">
        <v>1651</v>
      </c>
      <c r="G434" s="11" t="s">
        <v>1652</v>
      </c>
      <c r="H434" s="12" t="s">
        <v>3023</v>
      </c>
      <c r="I434" s="11" t="s">
        <v>3024</v>
      </c>
      <c r="J434" s="11" t="s">
        <v>1653</v>
      </c>
      <c r="K434" s="19" t="s">
        <v>61</v>
      </c>
      <c r="L434" s="16">
        <v>3316</v>
      </c>
      <c r="M434" s="17" t="s">
        <v>1654</v>
      </c>
      <c r="N434" s="17" t="s">
        <v>1651</v>
      </c>
      <c r="O434" s="17" t="s">
        <v>1652</v>
      </c>
      <c r="P434" s="18" t="s">
        <v>1655</v>
      </c>
      <c r="Q434" s="17" t="s">
        <v>3025</v>
      </c>
      <c r="R434" s="17" t="s">
        <v>1656</v>
      </c>
    </row>
    <row r="435" spans="2:18" x14ac:dyDescent="0.25">
      <c r="B435" s="2">
        <v>4</v>
      </c>
      <c r="C435" s="28">
        <f t="shared" si="6"/>
        <v>3.2580479894178603E-6</v>
      </c>
      <c r="D435" s="10">
        <v>3316</v>
      </c>
      <c r="E435" s="11" t="s">
        <v>1654</v>
      </c>
      <c r="F435" s="11" t="s">
        <v>1651</v>
      </c>
      <c r="G435" s="11" t="s">
        <v>1652</v>
      </c>
      <c r="H435" s="12" t="s">
        <v>3023</v>
      </c>
      <c r="I435" s="11" t="s">
        <v>3026</v>
      </c>
      <c r="J435" s="11" t="s">
        <v>1657</v>
      </c>
      <c r="K435" s="19" t="s">
        <v>4</v>
      </c>
      <c r="L435" s="16">
        <v>3316</v>
      </c>
      <c r="M435" s="17" t="s">
        <v>1654</v>
      </c>
      <c r="N435" s="17" t="s">
        <v>1651</v>
      </c>
      <c r="O435" s="17" t="s">
        <v>1652</v>
      </c>
      <c r="P435" s="18" t="s">
        <v>1655</v>
      </c>
      <c r="Q435" s="17" t="s">
        <v>3025</v>
      </c>
      <c r="R435" s="17" t="s">
        <v>1656</v>
      </c>
    </row>
    <row r="436" spans="2:18" x14ac:dyDescent="0.25">
      <c r="B436" s="2">
        <v>3300</v>
      </c>
      <c r="C436" s="28">
        <f t="shared" si="6"/>
        <v>2.6878895912697347E-3</v>
      </c>
      <c r="D436" s="10">
        <v>460112</v>
      </c>
      <c r="E436" s="11" t="s">
        <v>1658</v>
      </c>
      <c r="F436" s="11" t="s">
        <v>1659</v>
      </c>
      <c r="G436" s="11" t="s">
        <v>1660</v>
      </c>
      <c r="H436" s="12" t="s">
        <v>3027</v>
      </c>
      <c r="I436" s="11" t="s">
        <v>3028</v>
      </c>
      <c r="J436" s="11" t="s">
        <v>1661</v>
      </c>
      <c r="K436" s="19" t="s">
        <v>4</v>
      </c>
      <c r="L436" s="16">
        <v>3629</v>
      </c>
      <c r="M436" s="17" t="s">
        <v>1658</v>
      </c>
      <c r="N436" s="17" t="s">
        <v>1659</v>
      </c>
      <c r="O436" s="17" t="s">
        <v>1660</v>
      </c>
      <c r="P436" s="18" t="s">
        <v>1662</v>
      </c>
      <c r="Q436" s="17" t="s">
        <v>3029</v>
      </c>
      <c r="R436" s="17" t="s">
        <v>1661</v>
      </c>
    </row>
    <row r="437" spans="2:18" x14ac:dyDescent="0.25">
      <c r="B437" s="2">
        <v>24</v>
      </c>
      <c r="C437" s="28">
        <f t="shared" si="6"/>
        <v>1.954828793650716E-5</v>
      </c>
      <c r="D437" s="10">
        <v>450814</v>
      </c>
      <c r="E437" s="11" t="s">
        <v>588</v>
      </c>
      <c r="F437" s="11" t="s">
        <v>1663</v>
      </c>
      <c r="G437" s="11" t="s">
        <v>1664</v>
      </c>
      <c r="H437" s="12" t="s">
        <v>3030</v>
      </c>
      <c r="I437" s="11" t="s">
        <v>3031</v>
      </c>
      <c r="J437" s="11" t="s">
        <v>1665</v>
      </c>
      <c r="K437" s="19" t="s">
        <v>4</v>
      </c>
      <c r="L437" s="16">
        <v>3520</v>
      </c>
      <c r="M437" s="17" t="s">
        <v>1666</v>
      </c>
      <c r="N437" s="17" t="s">
        <v>1663</v>
      </c>
      <c r="O437" s="17" t="s">
        <v>1667</v>
      </c>
      <c r="P437" s="18" t="s">
        <v>1668</v>
      </c>
      <c r="Q437" s="17" t="s">
        <v>3032</v>
      </c>
      <c r="R437" s="17" t="s">
        <v>1669</v>
      </c>
    </row>
    <row r="438" spans="2:18" x14ac:dyDescent="0.25">
      <c r="B438" s="2">
        <v>1298</v>
      </c>
      <c r="C438" s="28">
        <f t="shared" si="6"/>
        <v>1.0572365725660957E-3</v>
      </c>
      <c r="D438" s="10">
        <v>3520</v>
      </c>
      <c r="E438" s="11" t="s">
        <v>588</v>
      </c>
      <c r="F438" s="11" t="s">
        <v>1663</v>
      </c>
      <c r="G438" s="11" t="s">
        <v>1664</v>
      </c>
      <c r="H438" s="12" t="s">
        <v>3030</v>
      </c>
      <c r="I438" s="11" t="s">
        <v>3033</v>
      </c>
      <c r="J438" s="11" t="s">
        <v>1665</v>
      </c>
      <c r="K438" s="19" t="s">
        <v>4</v>
      </c>
      <c r="L438" s="16">
        <v>3520</v>
      </c>
      <c r="M438" s="17" t="s">
        <v>1666</v>
      </c>
      <c r="N438" s="17" t="s">
        <v>1663</v>
      </c>
      <c r="O438" s="17" t="s">
        <v>1667</v>
      </c>
      <c r="P438" s="18" t="s">
        <v>1668</v>
      </c>
      <c r="Q438" s="17" t="s">
        <v>3032</v>
      </c>
      <c r="R438" s="17" t="s">
        <v>1669</v>
      </c>
    </row>
    <row r="439" spans="2:18" x14ac:dyDescent="0.25">
      <c r="B439" s="2">
        <v>2</v>
      </c>
      <c r="C439" s="28">
        <f t="shared" si="6"/>
        <v>1.6290239947089301E-6</v>
      </c>
      <c r="D439" s="10">
        <v>3204</v>
      </c>
      <c r="E439" s="11" t="s">
        <v>1670</v>
      </c>
      <c r="F439" s="11" t="s">
        <v>1671</v>
      </c>
      <c r="G439" s="11" t="s">
        <v>1672</v>
      </c>
      <c r="H439" s="12" t="s">
        <v>3034</v>
      </c>
      <c r="I439" s="11" t="s">
        <v>3035</v>
      </c>
      <c r="J439" s="11" t="s">
        <v>1673</v>
      </c>
      <c r="K439" s="19" t="s">
        <v>4</v>
      </c>
      <c r="L439" s="16">
        <v>3204</v>
      </c>
      <c r="M439" s="17" t="s">
        <v>1670</v>
      </c>
      <c r="N439" s="17" t="s">
        <v>1671</v>
      </c>
      <c r="O439" s="17" t="s">
        <v>1672</v>
      </c>
      <c r="P439" s="18" t="s">
        <v>1674</v>
      </c>
      <c r="Q439" s="17" t="s">
        <v>3036</v>
      </c>
      <c r="R439" s="17" t="s">
        <v>1673</v>
      </c>
    </row>
    <row r="440" spans="2:18" x14ac:dyDescent="0.25">
      <c r="B440" s="2">
        <v>3340</v>
      </c>
      <c r="C440" s="28">
        <f t="shared" si="6"/>
        <v>2.7204700711639133E-3</v>
      </c>
      <c r="D440" s="10">
        <v>420514</v>
      </c>
      <c r="E440" s="11" t="s">
        <v>1675</v>
      </c>
      <c r="F440" s="11" t="s">
        <v>1671</v>
      </c>
      <c r="G440" s="11" t="s">
        <v>1672</v>
      </c>
      <c r="H440" s="12" t="s">
        <v>3034</v>
      </c>
      <c r="I440" s="11" t="s">
        <v>3037</v>
      </c>
      <c r="J440" s="11" t="s">
        <v>1676</v>
      </c>
      <c r="K440" s="19" t="s">
        <v>231</v>
      </c>
      <c r="L440" s="16">
        <v>3204</v>
      </c>
      <c r="M440" s="17" t="s">
        <v>1670</v>
      </c>
      <c r="N440" s="17" t="s">
        <v>1671</v>
      </c>
      <c r="O440" s="17" t="s">
        <v>1672</v>
      </c>
      <c r="P440" s="18" t="s">
        <v>1674</v>
      </c>
      <c r="Q440" s="17" t="s">
        <v>3036</v>
      </c>
      <c r="R440" s="17" t="s">
        <v>1673</v>
      </c>
    </row>
    <row r="441" spans="2:18" x14ac:dyDescent="0.25">
      <c r="B441" s="2">
        <v>6714</v>
      </c>
      <c r="C441" s="28">
        <f t="shared" si="6"/>
        <v>5.4686335502378784E-3</v>
      </c>
      <c r="D441" s="10">
        <v>180701</v>
      </c>
      <c r="E441" s="11" t="s">
        <v>1677</v>
      </c>
      <c r="F441" s="11" t="s">
        <v>1678</v>
      </c>
      <c r="G441" s="11" t="s">
        <v>1465</v>
      </c>
      <c r="H441" s="12" t="s">
        <v>3038</v>
      </c>
      <c r="I441" s="11" t="s">
        <v>3039</v>
      </c>
      <c r="J441" s="11" t="s">
        <v>1679</v>
      </c>
      <c r="K441" s="19" t="s">
        <v>4</v>
      </c>
      <c r="L441" s="16">
        <v>3855</v>
      </c>
      <c r="M441" s="17" t="s">
        <v>1677</v>
      </c>
      <c r="N441" s="17" t="s">
        <v>1678</v>
      </c>
      <c r="O441" s="17" t="s">
        <v>1680</v>
      </c>
      <c r="P441" s="18" t="s">
        <v>1681</v>
      </c>
      <c r="Q441" s="17" t="s">
        <v>3039</v>
      </c>
      <c r="R441" s="17" t="s">
        <v>1679</v>
      </c>
    </row>
    <row r="442" spans="2:18" x14ac:dyDescent="0.25">
      <c r="B442" s="2">
        <v>5</v>
      </c>
      <c r="C442" s="28">
        <f t="shared" si="6"/>
        <v>4.0725599867723256E-6</v>
      </c>
      <c r="D442" s="10">
        <v>3855</v>
      </c>
      <c r="E442" s="11" t="s">
        <v>1677</v>
      </c>
      <c r="F442" s="11" t="s">
        <v>1678</v>
      </c>
      <c r="G442" s="11" t="s">
        <v>1680</v>
      </c>
      <c r="H442" s="12" t="s">
        <v>3038</v>
      </c>
      <c r="I442" s="11" t="s">
        <v>3039</v>
      </c>
      <c r="J442" s="11" t="s">
        <v>1679</v>
      </c>
      <c r="K442" s="19" t="s">
        <v>4</v>
      </c>
      <c r="L442" s="16">
        <v>3855</v>
      </c>
      <c r="M442" s="17" t="s">
        <v>1677</v>
      </c>
      <c r="N442" s="17" t="s">
        <v>1678</v>
      </c>
      <c r="O442" s="17" t="s">
        <v>1680</v>
      </c>
      <c r="P442" s="18" t="s">
        <v>1681</v>
      </c>
      <c r="Q442" s="17" t="s">
        <v>3039</v>
      </c>
      <c r="R442" s="17" t="s">
        <v>1679</v>
      </c>
    </row>
    <row r="443" spans="2:18" x14ac:dyDescent="0.25">
      <c r="B443" s="2">
        <v>156</v>
      </c>
      <c r="C443" s="28">
        <f t="shared" si="6"/>
        <v>1.2706387158729654E-4</v>
      </c>
      <c r="D443" s="10">
        <v>3709</v>
      </c>
      <c r="E443" s="11" t="s">
        <v>1682</v>
      </c>
      <c r="F443" s="11" t="s">
        <v>1683</v>
      </c>
      <c r="G443" s="11" t="s">
        <v>432</v>
      </c>
      <c r="H443" s="12" t="s">
        <v>2472</v>
      </c>
      <c r="I443" s="11" t="s">
        <v>3040</v>
      </c>
      <c r="J443" s="11" t="s">
        <v>1684</v>
      </c>
      <c r="K443" s="19" t="s">
        <v>4</v>
      </c>
      <c r="L443" s="16">
        <v>3709</v>
      </c>
      <c r="M443" s="17" t="s">
        <v>1682</v>
      </c>
      <c r="N443" s="17" t="s">
        <v>1683</v>
      </c>
      <c r="O443" s="17" t="s">
        <v>432</v>
      </c>
      <c r="P443" s="18" t="s">
        <v>765</v>
      </c>
      <c r="Q443" s="17" t="s">
        <v>3041</v>
      </c>
      <c r="R443" s="17" t="s">
        <v>1685</v>
      </c>
    </row>
    <row r="444" spans="2:18" x14ac:dyDescent="0.25">
      <c r="B444" s="2">
        <v>3108</v>
      </c>
      <c r="C444" s="28">
        <f t="shared" si="6"/>
        <v>2.5315032877776772E-3</v>
      </c>
      <c r="D444" s="10">
        <v>570712</v>
      </c>
      <c r="E444" s="11" t="s">
        <v>1682</v>
      </c>
      <c r="F444" s="11" t="s">
        <v>1686</v>
      </c>
      <c r="G444" s="11" t="s">
        <v>432</v>
      </c>
      <c r="H444" s="12" t="s">
        <v>2472</v>
      </c>
      <c r="I444" s="11" t="s">
        <v>3042</v>
      </c>
      <c r="J444" s="11" t="s">
        <v>1684</v>
      </c>
      <c r="K444" s="19" t="s">
        <v>4</v>
      </c>
      <c r="L444" s="16">
        <v>3709</v>
      </c>
      <c r="M444" s="17" t="s">
        <v>1682</v>
      </c>
      <c r="N444" s="17" t="s">
        <v>1683</v>
      </c>
      <c r="O444" s="17" t="s">
        <v>432</v>
      </c>
      <c r="P444" s="18" t="s">
        <v>765</v>
      </c>
      <c r="Q444" s="17" t="s">
        <v>3041</v>
      </c>
      <c r="R444" s="17" t="s">
        <v>1685</v>
      </c>
    </row>
    <row r="445" spans="2:18" x14ac:dyDescent="0.25">
      <c r="B445" s="2">
        <v>2529</v>
      </c>
      <c r="C445" s="28">
        <f t="shared" si="6"/>
        <v>2.0599008413094422E-3</v>
      </c>
      <c r="D445" s="10">
        <v>3758</v>
      </c>
      <c r="E445" s="11" t="s">
        <v>1687</v>
      </c>
      <c r="F445" s="11" t="s">
        <v>1688</v>
      </c>
      <c r="G445" s="11" t="s">
        <v>1689</v>
      </c>
      <c r="H445" s="12" t="s">
        <v>3043</v>
      </c>
      <c r="I445" s="11" t="s">
        <v>3044</v>
      </c>
      <c r="J445" s="11" t="s">
        <v>1690</v>
      </c>
      <c r="K445" s="19" t="s">
        <v>4</v>
      </c>
      <c r="L445" s="16">
        <v>3758</v>
      </c>
      <c r="M445" s="17" t="s">
        <v>1691</v>
      </c>
      <c r="N445" s="17" t="s">
        <v>1688</v>
      </c>
      <c r="O445" s="17" t="s">
        <v>1689</v>
      </c>
      <c r="P445" s="18" t="s">
        <v>1692</v>
      </c>
      <c r="Q445" s="17" t="s">
        <v>3045</v>
      </c>
      <c r="R445" s="17" t="s">
        <v>1690</v>
      </c>
    </row>
    <row r="446" spans="2:18" x14ac:dyDescent="0.25">
      <c r="B446" s="2">
        <v>1765</v>
      </c>
      <c r="C446" s="28">
        <f t="shared" si="6"/>
        <v>1.4376136753306307E-3</v>
      </c>
      <c r="D446" s="10">
        <v>430318</v>
      </c>
      <c r="E446" s="11" t="s">
        <v>1693</v>
      </c>
      <c r="F446" s="11" t="s">
        <v>1694</v>
      </c>
      <c r="G446" s="11" t="s">
        <v>1339</v>
      </c>
      <c r="H446" s="12" t="s">
        <v>2880</v>
      </c>
      <c r="I446" s="11" t="s">
        <v>3046</v>
      </c>
      <c r="J446" s="11" t="s">
        <v>1695</v>
      </c>
      <c r="K446" s="19" t="s">
        <v>4</v>
      </c>
      <c r="L446" s="16">
        <v>3322</v>
      </c>
      <c r="M446" s="17" t="s">
        <v>1693</v>
      </c>
      <c r="N446" s="17" t="s">
        <v>1694</v>
      </c>
      <c r="O446" s="17" t="s">
        <v>1339</v>
      </c>
      <c r="P446" s="18" t="s">
        <v>1696</v>
      </c>
      <c r="Q446" s="17" t="s">
        <v>3046</v>
      </c>
      <c r="R446" s="17" t="s">
        <v>1695</v>
      </c>
    </row>
    <row r="447" spans="2:18" x14ac:dyDescent="0.25">
      <c r="B447" s="2">
        <v>6569</v>
      </c>
      <c r="C447" s="28">
        <f t="shared" si="6"/>
        <v>5.3505293106214805E-3</v>
      </c>
      <c r="D447" s="10">
        <v>440916</v>
      </c>
      <c r="E447" s="11" t="s">
        <v>1697</v>
      </c>
      <c r="F447" s="11" t="s">
        <v>1698</v>
      </c>
      <c r="G447" s="11" t="s">
        <v>1699</v>
      </c>
      <c r="H447" s="12" t="s">
        <v>3047</v>
      </c>
      <c r="I447" s="11" t="s">
        <v>3048</v>
      </c>
      <c r="J447" s="11" t="s">
        <v>1700</v>
      </c>
      <c r="K447" s="19" t="s">
        <v>4</v>
      </c>
      <c r="L447" s="16">
        <v>3402</v>
      </c>
      <c r="M447" s="17" t="s">
        <v>1697</v>
      </c>
      <c r="N447" s="17" t="s">
        <v>1698</v>
      </c>
      <c r="O447" s="17" t="s">
        <v>1699</v>
      </c>
      <c r="P447" s="18" t="s">
        <v>1701</v>
      </c>
      <c r="Q447" s="17" t="s">
        <v>3049</v>
      </c>
      <c r="R447" s="17" t="s">
        <v>1700</v>
      </c>
    </row>
    <row r="448" spans="2:18" x14ac:dyDescent="0.25">
      <c r="B448" s="2">
        <v>8683</v>
      </c>
      <c r="C448" s="28">
        <f t="shared" si="6"/>
        <v>7.0724076730288195E-3</v>
      </c>
      <c r="D448" s="10">
        <v>440326</v>
      </c>
      <c r="E448" s="11" t="s">
        <v>1697</v>
      </c>
      <c r="F448" s="11" t="s">
        <v>1702</v>
      </c>
      <c r="G448" s="11" t="s">
        <v>1703</v>
      </c>
      <c r="H448" s="12" t="s">
        <v>3050</v>
      </c>
      <c r="I448" s="11" t="s">
        <v>3051</v>
      </c>
      <c r="J448" s="11" t="s">
        <v>1704</v>
      </c>
      <c r="K448" s="19" t="s">
        <v>4</v>
      </c>
      <c r="L448" s="16">
        <v>3434</v>
      </c>
      <c r="M448" s="17" t="s">
        <v>1697</v>
      </c>
      <c r="N448" s="17" t="s">
        <v>1702</v>
      </c>
      <c r="O448" s="17" t="s">
        <v>1703</v>
      </c>
      <c r="P448" s="18" t="s">
        <v>1705</v>
      </c>
      <c r="Q448" s="17" t="s">
        <v>3051</v>
      </c>
      <c r="R448" s="17" t="s">
        <v>1704</v>
      </c>
    </row>
    <row r="449" spans="2:18" x14ac:dyDescent="0.25">
      <c r="B449" s="2">
        <v>1</v>
      </c>
      <c r="C449" s="28">
        <f t="shared" si="6"/>
        <v>8.1451199735446507E-7</v>
      </c>
      <c r="D449" s="10">
        <v>3402</v>
      </c>
      <c r="E449" s="11" t="s">
        <v>1697</v>
      </c>
      <c r="F449" s="11" t="s">
        <v>1698</v>
      </c>
      <c r="G449" s="11" t="s">
        <v>1699</v>
      </c>
      <c r="H449" s="12" t="s">
        <v>3047</v>
      </c>
      <c r="I449" s="11" t="s">
        <v>3052</v>
      </c>
      <c r="J449" s="11" t="s">
        <v>1700</v>
      </c>
      <c r="K449" s="19" t="s">
        <v>4</v>
      </c>
      <c r="L449" s="16">
        <v>3402</v>
      </c>
      <c r="M449" s="17" t="s">
        <v>1697</v>
      </c>
      <c r="N449" s="17" t="s">
        <v>1698</v>
      </c>
      <c r="O449" s="17" t="s">
        <v>1699</v>
      </c>
      <c r="P449" s="18" t="s">
        <v>1701</v>
      </c>
      <c r="Q449" s="17" t="s">
        <v>3049</v>
      </c>
      <c r="R449" s="17" t="s">
        <v>1700</v>
      </c>
    </row>
    <row r="450" spans="2:18" x14ac:dyDescent="0.25">
      <c r="B450" s="2">
        <v>3144</v>
      </c>
      <c r="C450" s="28">
        <f t="shared" si="6"/>
        <v>2.5608257196824379E-3</v>
      </c>
      <c r="D450" s="10">
        <v>3406</v>
      </c>
      <c r="E450" s="11" t="s">
        <v>1706</v>
      </c>
      <c r="F450" s="11" t="s">
        <v>1707</v>
      </c>
      <c r="G450" s="11" t="s">
        <v>1017</v>
      </c>
      <c r="H450" s="12" t="s">
        <v>2732</v>
      </c>
      <c r="I450" s="11" t="s">
        <v>3053</v>
      </c>
      <c r="J450" s="11" t="s">
        <v>1708</v>
      </c>
      <c r="K450" s="19" t="s">
        <v>4</v>
      </c>
      <c r="L450" s="16">
        <v>3406</v>
      </c>
      <c r="M450" s="17" t="s">
        <v>1706</v>
      </c>
      <c r="N450" s="17" t="s">
        <v>1709</v>
      </c>
      <c r="O450" s="17" t="s">
        <v>1017</v>
      </c>
      <c r="P450" s="18" t="s">
        <v>1021</v>
      </c>
      <c r="Q450" s="17" t="s">
        <v>3054</v>
      </c>
      <c r="R450" s="17" t="s">
        <v>1710</v>
      </c>
    </row>
    <row r="451" spans="2:18" x14ac:dyDescent="0.25">
      <c r="B451" s="2">
        <v>427</v>
      </c>
      <c r="C451" s="28">
        <f t="shared" si="6"/>
        <v>3.4779662287035657E-4</v>
      </c>
      <c r="D451" s="10">
        <v>440402</v>
      </c>
      <c r="E451" s="11" t="s">
        <v>1711</v>
      </c>
      <c r="F451" s="11" t="s">
        <v>1707</v>
      </c>
      <c r="G451" s="11" t="s">
        <v>1017</v>
      </c>
      <c r="H451" s="12" t="s">
        <v>2732</v>
      </c>
      <c r="I451" s="11" t="s">
        <v>3055</v>
      </c>
      <c r="J451" s="11" t="s">
        <v>1712</v>
      </c>
      <c r="K451" s="19" t="s">
        <v>279</v>
      </c>
      <c r="L451" s="16">
        <v>3406</v>
      </c>
      <c r="M451" s="17" t="s">
        <v>1706</v>
      </c>
      <c r="N451" s="17" t="s">
        <v>1709</v>
      </c>
      <c r="O451" s="17" t="s">
        <v>1017</v>
      </c>
      <c r="P451" s="18" t="s">
        <v>1021</v>
      </c>
      <c r="Q451" s="17" t="s">
        <v>3054</v>
      </c>
      <c r="R451" s="17" t="s">
        <v>1710</v>
      </c>
    </row>
    <row r="452" spans="2:18" x14ac:dyDescent="0.25">
      <c r="B452" s="2">
        <v>3747</v>
      </c>
      <c r="C452" s="28">
        <f t="shared" si="6"/>
        <v>3.0519764540871803E-3</v>
      </c>
      <c r="D452" s="10">
        <v>480429</v>
      </c>
      <c r="E452" s="11" t="s">
        <v>1713</v>
      </c>
      <c r="F452" s="11" t="s">
        <v>1714</v>
      </c>
      <c r="G452" s="11" t="s">
        <v>1715</v>
      </c>
      <c r="H452" s="12" t="s">
        <v>3056</v>
      </c>
      <c r="I452" s="11" t="s">
        <v>3057</v>
      </c>
      <c r="J452" s="11" t="s">
        <v>1716</v>
      </c>
      <c r="K452" s="19" t="s">
        <v>1717</v>
      </c>
      <c r="L452" s="16">
        <v>3848</v>
      </c>
      <c r="M452" s="17" t="s">
        <v>1718</v>
      </c>
      <c r="N452" s="17" t="s">
        <v>1719</v>
      </c>
      <c r="O452" s="17" t="s">
        <v>1715</v>
      </c>
      <c r="P452" s="18" t="s">
        <v>1720</v>
      </c>
      <c r="Q452" s="17" t="s">
        <v>3058</v>
      </c>
      <c r="R452" s="17" t="s">
        <v>1716</v>
      </c>
    </row>
    <row r="453" spans="2:18" x14ac:dyDescent="0.25">
      <c r="B453" s="2">
        <v>4</v>
      </c>
      <c r="C453" s="28">
        <f t="shared" si="6"/>
        <v>3.2580479894178603E-6</v>
      </c>
      <c r="D453" s="10">
        <v>3848</v>
      </c>
      <c r="E453" s="11" t="s">
        <v>1718</v>
      </c>
      <c r="F453" s="11" t="s">
        <v>1721</v>
      </c>
      <c r="G453" s="11" t="s">
        <v>1715</v>
      </c>
      <c r="H453" s="12" t="s">
        <v>3056</v>
      </c>
      <c r="I453" s="11" t="s">
        <v>1722</v>
      </c>
      <c r="J453" s="11" t="s">
        <v>1716</v>
      </c>
      <c r="K453" s="19" t="s">
        <v>4</v>
      </c>
      <c r="L453" s="16">
        <v>3848</v>
      </c>
      <c r="M453" s="17" t="s">
        <v>1718</v>
      </c>
      <c r="N453" s="17" t="s">
        <v>1719</v>
      </c>
      <c r="O453" s="17" t="s">
        <v>1715</v>
      </c>
      <c r="P453" s="18" t="s">
        <v>1720</v>
      </c>
      <c r="Q453" s="17" t="s">
        <v>3058</v>
      </c>
      <c r="R453" s="17" t="s">
        <v>1716</v>
      </c>
    </row>
    <row r="454" spans="2:18" x14ac:dyDescent="0.25">
      <c r="B454" s="2">
        <v>256</v>
      </c>
      <c r="C454" s="28">
        <f t="shared" si="6"/>
        <v>2.0851507132274306E-4</v>
      </c>
      <c r="D454" s="10">
        <v>3715</v>
      </c>
      <c r="E454" s="11" t="s">
        <v>1723</v>
      </c>
      <c r="F454" s="11" t="s">
        <v>1724</v>
      </c>
      <c r="G454" s="11" t="s">
        <v>92</v>
      </c>
      <c r="H454" s="12" t="s">
        <v>3059</v>
      </c>
      <c r="I454" s="11" t="s">
        <v>3060</v>
      </c>
      <c r="J454" s="11" t="s">
        <v>1725</v>
      </c>
      <c r="K454" s="19" t="s">
        <v>4</v>
      </c>
      <c r="L454" s="16">
        <v>3715</v>
      </c>
      <c r="M454" s="17" t="s">
        <v>1723</v>
      </c>
      <c r="N454" s="17" t="s">
        <v>1726</v>
      </c>
      <c r="O454" s="17" t="s">
        <v>92</v>
      </c>
      <c r="P454" s="18" t="s">
        <v>1727</v>
      </c>
      <c r="Q454" s="17" t="s">
        <v>1728</v>
      </c>
      <c r="R454" s="17" t="s">
        <v>1729</v>
      </c>
    </row>
    <row r="455" spans="2:18" x14ac:dyDescent="0.25">
      <c r="B455" s="2">
        <v>1368</v>
      </c>
      <c r="C455" s="28">
        <f t="shared" si="6"/>
        <v>1.1142524123809081E-3</v>
      </c>
      <c r="D455" s="10">
        <v>470279</v>
      </c>
      <c r="E455" s="11" t="s">
        <v>1730</v>
      </c>
      <c r="F455" s="11" t="s">
        <v>1724</v>
      </c>
      <c r="G455" s="11" t="s">
        <v>92</v>
      </c>
      <c r="H455" s="12" t="s">
        <v>3059</v>
      </c>
      <c r="I455" s="11" t="s">
        <v>3061</v>
      </c>
      <c r="J455" s="11" t="s">
        <v>1731</v>
      </c>
      <c r="K455" s="19" t="s">
        <v>61</v>
      </c>
      <c r="L455" s="16">
        <v>3715</v>
      </c>
      <c r="M455" s="17" t="s">
        <v>1723</v>
      </c>
      <c r="N455" s="17" t="s">
        <v>1726</v>
      </c>
      <c r="O455" s="17" t="s">
        <v>92</v>
      </c>
      <c r="P455" s="18" t="s">
        <v>1727</v>
      </c>
      <c r="Q455" s="17" t="s">
        <v>1728</v>
      </c>
      <c r="R455" s="17" t="s">
        <v>1729</v>
      </c>
    </row>
    <row r="456" spans="2:18" x14ac:dyDescent="0.25">
      <c r="B456" s="2">
        <v>3136</v>
      </c>
      <c r="C456" s="28">
        <f t="shared" si="6"/>
        <v>2.5543096237036025E-3</v>
      </c>
      <c r="D456" s="10">
        <v>470202</v>
      </c>
      <c r="E456" s="11" t="s">
        <v>1723</v>
      </c>
      <c r="F456" s="11" t="s">
        <v>1724</v>
      </c>
      <c r="G456" s="11" t="s">
        <v>92</v>
      </c>
      <c r="H456" s="12" t="s">
        <v>3059</v>
      </c>
      <c r="I456" s="11" t="s">
        <v>3061</v>
      </c>
      <c r="J456" s="11" t="s">
        <v>1725</v>
      </c>
      <c r="K456" s="19" t="s">
        <v>4</v>
      </c>
      <c r="L456" s="16">
        <v>3715</v>
      </c>
      <c r="M456" s="17" t="s">
        <v>1723</v>
      </c>
      <c r="N456" s="17" t="s">
        <v>1726</v>
      </c>
      <c r="O456" s="17" t="s">
        <v>92</v>
      </c>
      <c r="P456" s="18" t="s">
        <v>1727</v>
      </c>
      <c r="Q456" s="17" t="s">
        <v>1728</v>
      </c>
      <c r="R456" s="17" t="s">
        <v>1729</v>
      </c>
    </row>
    <row r="457" spans="2:18" x14ac:dyDescent="0.25">
      <c r="B457" s="2">
        <v>3992</v>
      </c>
      <c r="C457" s="28">
        <f t="shared" si="6"/>
        <v>3.2515318934390244E-3</v>
      </c>
      <c r="D457" s="10">
        <v>420622</v>
      </c>
      <c r="E457" s="11" t="s">
        <v>1732</v>
      </c>
      <c r="F457" s="11" t="s">
        <v>1733</v>
      </c>
      <c r="G457" s="11" t="s">
        <v>1734</v>
      </c>
      <c r="H457" s="12" t="s">
        <v>3062</v>
      </c>
      <c r="I457" s="11" t="s">
        <v>3063</v>
      </c>
      <c r="J457" s="11" t="s">
        <v>1735</v>
      </c>
      <c r="K457" s="19" t="s">
        <v>4</v>
      </c>
      <c r="L457" s="16">
        <v>3215</v>
      </c>
      <c r="M457" s="17" t="s">
        <v>1732</v>
      </c>
      <c r="N457" s="17" t="s">
        <v>1733</v>
      </c>
      <c r="O457" s="17" t="s">
        <v>1734</v>
      </c>
      <c r="P457" s="18" t="s">
        <v>1736</v>
      </c>
      <c r="Q457" s="17" t="s">
        <v>3063</v>
      </c>
      <c r="R457" s="17" t="s">
        <v>1737</v>
      </c>
    </row>
    <row r="458" spans="2:18" x14ac:dyDescent="0.25">
      <c r="B458" s="2">
        <v>2717</v>
      </c>
      <c r="C458" s="28">
        <f t="shared" si="6"/>
        <v>2.2130290968120814E-3</v>
      </c>
      <c r="D458" s="10">
        <v>3215</v>
      </c>
      <c r="E458" s="11" t="s">
        <v>1732</v>
      </c>
      <c r="F458" s="11" t="s">
        <v>1733</v>
      </c>
      <c r="G458" s="11" t="s">
        <v>1738</v>
      </c>
      <c r="H458" s="12" t="s">
        <v>3062</v>
      </c>
      <c r="I458" s="11" t="s">
        <v>3064</v>
      </c>
      <c r="J458" s="11" t="s">
        <v>1739</v>
      </c>
      <c r="K458" s="19" t="s">
        <v>4</v>
      </c>
      <c r="L458" s="16">
        <v>3215</v>
      </c>
      <c r="M458" s="17" t="s">
        <v>1732</v>
      </c>
      <c r="N458" s="17" t="s">
        <v>1733</v>
      </c>
      <c r="O458" s="17" t="s">
        <v>1734</v>
      </c>
      <c r="P458" s="18" t="s">
        <v>1736</v>
      </c>
      <c r="Q458" s="17" t="s">
        <v>3063</v>
      </c>
      <c r="R458" s="17" t="s">
        <v>1737</v>
      </c>
    </row>
    <row r="459" spans="2:18" x14ac:dyDescent="0.25">
      <c r="B459" s="2">
        <v>2</v>
      </c>
      <c r="C459" s="28">
        <f t="shared" si="6"/>
        <v>1.6290239947089301E-6</v>
      </c>
      <c r="D459" s="10">
        <v>3737</v>
      </c>
      <c r="E459" s="11" t="s">
        <v>1740</v>
      </c>
      <c r="F459" s="11" t="s">
        <v>1741</v>
      </c>
      <c r="G459" s="11" t="s">
        <v>1742</v>
      </c>
      <c r="H459" s="12" t="s">
        <v>3065</v>
      </c>
      <c r="I459" s="11" t="s">
        <v>3066</v>
      </c>
      <c r="J459" s="11" t="s">
        <v>1743</v>
      </c>
      <c r="K459" s="19" t="s">
        <v>4</v>
      </c>
      <c r="L459" s="16">
        <v>3737</v>
      </c>
      <c r="M459" s="17" t="s">
        <v>1744</v>
      </c>
      <c r="N459" s="17" t="s">
        <v>1741</v>
      </c>
      <c r="O459" s="17" t="s">
        <v>1745</v>
      </c>
      <c r="P459" s="18" t="s">
        <v>1746</v>
      </c>
      <c r="Q459" s="17" t="s">
        <v>3067</v>
      </c>
      <c r="R459" s="17" t="s">
        <v>1743</v>
      </c>
    </row>
    <row r="460" spans="2:18" x14ac:dyDescent="0.25">
      <c r="B460" s="2">
        <v>5849</v>
      </c>
      <c r="C460" s="28">
        <f t="shared" si="6"/>
        <v>4.764080672526266E-3</v>
      </c>
      <c r="D460" s="10">
        <v>470633</v>
      </c>
      <c r="E460" s="11" t="s">
        <v>1740</v>
      </c>
      <c r="F460" s="11" t="s">
        <v>1741</v>
      </c>
      <c r="G460" s="11" t="s">
        <v>1745</v>
      </c>
      <c r="H460" s="12" t="s">
        <v>3065</v>
      </c>
      <c r="I460" s="11" t="s">
        <v>3067</v>
      </c>
      <c r="J460" s="11" t="s">
        <v>1743</v>
      </c>
      <c r="K460" s="19" t="s">
        <v>4</v>
      </c>
      <c r="L460" s="16">
        <v>3737</v>
      </c>
      <c r="M460" s="17" t="s">
        <v>1744</v>
      </c>
      <c r="N460" s="17" t="s">
        <v>1741</v>
      </c>
      <c r="O460" s="17" t="s">
        <v>1745</v>
      </c>
      <c r="P460" s="18" t="s">
        <v>1746</v>
      </c>
      <c r="Q460" s="17" t="s">
        <v>3067</v>
      </c>
      <c r="R460" s="17" t="s">
        <v>1743</v>
      </c>
    </row>
    <row r="461" spans="2:18" x14ac:dyDescent="0.25">
      <c r="B461" s="2">
        <v>2545</v>
      </c>
      <c r="C461" s="28">
        <f t="shared" si="6"/>
        <v>2.0729330332671134E-3</v>
      </c>
      <c r="D461" s="10">
        <v>420619</v>
      </c>
      <c r="E461" s="11" t="s">
        <v>1747</v>
      </c>
      <c r="F461" s="11" t="s">
        <v>1748</v>
      </c>
      <c r="G461" s="11" t="s">
        <v>468</v>
      </c>
      <c r="H461" s="12" t="s">
        <v>2486</v>
      </c>
      <c r="I461" s="11" t="s">
        <v>3068</v>
      </c>
      <c r="J461" s="11" t="s">
        <v>1749</v>
      </c>
      <c r="K461" s="19" t="s">
        <v>61</v>
      </c>
      <c r="L461" s="16">
        <v>3202</v>
      </c>
      <c r="M461" s="17" t="s">
        <v>1750</v>
      </c>
      <c r="N461" s="17" t="s">
        <v>1751</v>
      </c>
      <c r="O461" s="17" t="s">
        <v>468</v>
      </c>
      <c r="P461" s="18" t="s">
        <v>470</v>
      </c>
      <c r="Q461" s="17" t="s">
        <v>3068</v>
      </c>
      <c r="R461" s="17" t="s">
        <v>1752</v>
      </c>
    </row>
    <row r="462" spans="2:18" x14ac:dyDescent="0.25">
      <c r="B462" s="2">
        <v>3830</v>
      </c>
      <c r="C462" s="28">
        <f t="shared" si="6"/>
        <v>3.1195809498676011E-3</v>
      </c>
      <c r="D462" s="10">
        <v>420620</v>
      </c>
      <c r="E462" s="11" t="s">
        <v>1747</v>
      </c>
      <c r="F462" s="11" t="s">
        <v>1748</v>
      </c>
      <c r="G462" s="11" t="s">
        <v>468</v>
      </c>
      <c r="H462" s="12" t="s">
        <v>2486</v>
      </c>
      <c r="I462" s="11" t="s">
        <v>3068</v>
      </c>
      <c r="J462" s="11" t="s">
        <v>1749</v>
      </c>
      <c r="K462" s="19" t="s">
        <v>61</v>
      </c>
      <c r="L462" s="16">
        <v>3202</v>
      </c>
      <c r="M462" s="17" t="s">
        <v>1750</v>
      </c>
      <c r="N462" s="17" t="s">
        <v>1751</v>
      </c>
      <c r="O462" s="17" t="s">
        <v>468</v>
      </c>
      <c r="P462" s="18" t="s">
        <v>470</v>
      </c>
      <c r="Q462" s="17" t="s">
        <v>3068</v>
      </c>
      <c r="R462" s="17" t="s">
        <v>1752</v>
      </c>
    </row>
    <row r="463" spans="2:18" x14ac:dyDescent="0.25">
      <c r="B463" s="2">
        <v>1864</v>
      </c>
      <c r="C463" s="28">
        <f t="shared" si="6"/>
        <v>1.5182503630687227E-3</v>
      </c>
      <c r="D463" s="10">
        <v>3202</v>
      </c>
      <c r="E463" s="11" t="s">
        <v>1750</v>
      </c>
      <c r="F463" s="11" t="s">
        <v>1748</v>
      </c>
      <c r="G463" s="11" t="s">
        <v>468</v>
      </c>
      <c r="H463" s="12" t="s">
        <v>2486</v>
      </c>
      <c r="I463" s="11" t="s">
        <v>3069</v>
      </c>
      <c r="J463" s="11" t="s">
        <v>1749</v>
      </c>
      <c r="K463" s="19" t="s">
        <v>4</v>
      </c>
      <c r="L463" s="16">
        <v>3202</v>
      </c>
      <c r="M463" s="17" t="s">
        <v>1750</v>
      </c>
      <c r="N463" s="17" t="s">
        <v>1751</v>
      </c>
      <c r="O463" s="17" t="s">
        <v>468</v>
      </c>
      <c r="P463" s="18" t="s">
        <v>470</v>
      </c>
      <c r="Q463" s="17" t="s">
        <v>3068</v>
      </c>
      <c r="R463" s="17" t="s">
        <v>1752</v>
      </c>
    </row>
    <row r="464" spans="2:18" x14ac:dyDescent="0.25">
      <c r="B464" s="2">
        <v>33</v>
      </c>
      <c r="C464" s="28">
        <f t="shared" si="6"/>
        <v>2.6878895912697348E-5</v>
      </c>
      <c r="D464" s="10">
        <v>3326</v>
      </c>
      <c r="E464" s="11" t="s">
        <v>1753</v>
      </c>
      <c r="F464" s="11" t="s">
        <v>1754</v>
      </c>
      <c r="G464" s="11" t="s">
        <v>1755</v>
      </c>
      <c r="H464" s="12" t="s">
        <v>3070</v>
      </c>
      <c r="I464" s="11" t="s">
        <v>3071</v>
      </c>
      <c r="J464" s="11" t="s">
        <v>1756</v>
      </c>
      <c r="K464" s="19" t="s">
        <v>4</v>
      </c>
      <c r="L464" s="16">
        <v>3326</v>
      </c>
      <c r="M464" s="17" t="s">
        <v>1753</v>
      </c>
      <c r="N464" s="17" t="s">
        <v>1754</v>
      </c>
      <c r="O464" s="17" t="s">
        <v>1755</v>
      </c>
      <c r="P464" s="18" t="s">
        <v>1757</v>
      </c>
      <c r="Q464" s="17" t="s">
        <v>3072</v>
      </c>
      <c r="R464" s="17" t="s">
        <v>1758</v>
      </c>
    </row>
    <row r="465" spans="2:18" x14ac:dyDescent="0.25">
      <c r="B465" s="2">
        <v>3436</v>
      </c>
      <c r="C465" s="28">
        <f t="shared" si="6"/>
        <v>2.7986632229099417E-3</v>
      </c>
      <c r="D465" s="10">
        <v>530507</v>
      </c>
      <c r="E465" s="11" t="s">
        <v>1753</v>
      </c>
      <c r="F465" s="11" t="s">
        <v>1754</v>
      </c>
      <c r="G465" s="11" t="s">
        <v>1755</v>
      </c>
      <c r="H465" s="12" t="s">
        <v>3070</v>
      </c>
      <c r="I465" s="11" t="s">
        <v>3072</v>
      </c>
      <c r="J465" s="11" t="s">
        <v>1759</v>
      </c>
      <c r="K465" s="19" t="s">
        <v>4</v>
      </c>
      <c r="L465" s="16">
        <v>3326</v>
      </c>
      <c r="M465" s="17" t="s">
        <v>1753</v>
      </c>
      <c r="N465" s="17" t="s">
        <v>1754</v>
      </c>
      <c r="O465" s="17" t="s">
        <v>1755</v>
      </c>
      <c r="P465" s="18" t="s">
        <v>1757</v>
      </c>
      <c r="Q465" s="17" t="s">
        <v>3072</v>
      </c>
      <c r="R465" s="17" t="s">
        <v>1758</v>
      </c>
    </row>
    <row r="466" spans="2:18" x14ac:dyDescent="0.25">
      <c r="B466" s="2">
        <v>5033</v>
      </c>
      <c r="C466" s="28">
        <f t="shared" si="6"/>
        <v>4.0994388826850227E-3</v>
      </c>
      <c r="D466" s="10">
        <v>470324</v>
      </c>
      <c r="E466" s="11" t="s">
        <v>1760</v>
      </c>
      <c r="F466" s="11" t="s">
        <v>1761</v>
      </c>
      <c r="G466" s="11" t="s">
        <v>1762</v>
      </c>
      <c r="H466" s="12" t="s">
        <v>3073</v>
      </c>
      <c r="I466" s="11" t="s">
        <v>3074</v>
      </c>
      <c r="J466" s="11" t="s">
        <v>1763</v>
      </c>
      <c r="K466" s="19" t="s">
        <v>4</v>
      </c>
      <c r="L466" s="16">
        <v>3762</v>
      </c>
      <c r="M466" s="17" t="s">
        <v>1764</v>
      </c>
      <c r="N466" s="17" t="s">
        <v>1761</v>
      </c>
      <c r="O466" s="17" t="s">
        <v>1762</v>
      </c>
      <c r="P466" s="18" t="s">
        <v>1765</v>
      </c>
      <c r="Q466" s="17" t="s">
        <v>3075</v>
      </c>
      <c r="R466" s="17" t="s">
        <v>1763</v>
      </c>
    </row>
    <row r="467" spans="2:18" x14ac:dyDescent="0.25">
      <c r="B467" s="2">
        <v>3196</v>
      </c>
      <c r="C467" s="28">
        <f t="shared" si="6"/>
        <v>2.6031803435448701E-3</v>
      </c>
      <c r="D467" s="10">
        <v>571302</v>
      </c>
      <c r="E467" s="11" t="s">
        <v>1766</v>
      </c>
      <c r="F467" s="11" t="s">
        <v>1767</v>
      </c>
      <c r="G467" s="11" t="s">
        <v>1768</v>
      </c>
      <c r="H467" s="12" t="s">
        <v>3076</v>
      </c>
      <c r="I467" s="11" t="s">
        <v>3077</v>
      </c>
      <c r="J467" s="11" t="s">
        <v>1769</v>
      </c>
      <c r="K467" s="19" t="s">
        <v>61</v>
      </c>
      <c r="L467" s="16">
        <v>3749</v>
      </c>
      <c r="M467" s="17" t="s">
        <v>1770</v>
      </c>
      <c r="N467" s="17" t="s">
        <v>1767</v>
      </c>
      <c r="O467" s="17" t="s">
        <v>1768</v>
      </c>
      <c r="P467" s="18" t="s">
        <v>1771</v>
      </c>
      <c r="Q467" s="17" t="s">
        <v>3078</v>
      </c>
      <c r="R467" s="17" t="s">
        <v>1772</v>
      </c>
    </row>
    <row r="468" spans="2:18" x14ac:dyDescent="0.25">
      <c r="B468" s="2">
        <v>1</v>
      </c>
      <c r="C468" s="28">
        <f t="shared" si="6"/>
        <v>8.1451199735446507E-7</v>
      </c>
      <c r="D468" s="10">
        <v>3749</v>
      </c>
      <c r="E468" s="11" t="s">
        <v>1770</v>
      </c>
      <c r="F468" s="11" t="s">
        <v>1767</v>
      </c>
      <c r="G468" s="11" t="s">
        <v>1768</v>
      </c>
      <c r="H468" s="12" t="s">
        <v>3076</v>
      </c>
      <c r="I468" s="11" t="s">
        <v>3079</v>
      </c>
      <c r="J468" s="11" t="s">
        <v>1772</v>
      </c>
      <c r="K468" s="19" t="s">
        <v>4</v>
      </c>
      <c r="L468" s="16">
        <v>3749</v>
      </c>
      <c r="M468" s="17" t="s">
        <v>1770</v>
      </c>
      <c r="N468" s="17" t="s">
        <v>1767</v>
      </c>
      <c r="O468" s="17" t="s">
        <v>1768</v>
      </c>
      <c r="P468" s="18" t="s">
        <v>1771</v>
      </c>
      <c r="Q468" s="17" t="s">
        <v>3078</v>
      </c>
      <c r="R468" s="17" t="s">
        <v>1772</v>
      </c>
    </row>
    <row r="469" spans="2:18" x14ac:dyDescent="0.25">
      <c r="B469" s="2">
        <v>1532</v>
      </c>
      <c r="C469" s="28">
        <f t="shared" si="6"/>
        <v>1.2478323799470403E-3</v>
      </c>
      <c r="D469" s="10">
        <v>440806</v>
      </c>
      <c r="E469" s="11" t="s">
        <v>1773</v>
      </c>
      <c r="F469" s="11" t="s">
        <v>1774</v>
      </c>
      <c r="G469" s="11" t="s">
        <v>1775</v>
      </c>
      <c r="H469" s="12" t="s">
        <v>3080</v>
      </c>
      <c r="I469" s="11" t="s">
        <v>1776</v>
      </c>
      <c r="J469" s="11" t="s">
        <v>1777</v>
      </c>
      <c r="K469" s="19" t="s">
        <v>4</v>
      </c>
      <c r="L469" s="16">
        <v>3404</v>
      </c>
      <c r="M469" s="17" t="s">
        <v>1773</v>
      </c>
      <c r="N469" s="17" t="s">
        <v>1774</v>
      </c>
      <c r="O469" s="17" t="s">
        <v>1775</v>
      </c>
      <c r="P469" s="18" t="s">
        <v>1778</v>
      </c>
      <c r="Q469" s="17" t="s">
        <v>3081</v>
      </c>
      <c r="R469" s="17" t="s">
        <v>1779</v>
      </c>
    </row>
    <row r="470" spans="2:18" x14ac:dyDescent="0.25">
      <c r="B470" s="2">
        <v>1</v>
      </c>
      <c r="C470" s="28">
        <f t="shared" ref="C470:C533" si="7">B470/TOTAL</f>
        <v>8.1451199735446507E-7</v>
      </c>
      <c r="D470" s="10">
        <v>3818</v>
      </c>
      <c r="E470" s="11" t="s">
        <v>1780</v>
      </c>
      <c r="F470" s="11" t="s">
        <v>1781</v>
      </c>
      <c r="G470" s="11" t="s">
        <v>1782</v>
      </c>
      <c r="H470" s="12" t="s">
        <v>2605</v>
      </c>
      <c r="I470" s="11" t="s">
        <v>3082</v>
      </c>
      <c r="J470" s="11" t="s">
        <v>1783</v>
      </c>
      <c r="K470" s="19" t="s">
        <v>4</v>
      </c>
      <c r="L470" s="16">
        <v>3818</v>
      </c>
      <c r="M470" s="17" t="s">
        <v>1784</v>
      </c>
      <c r="N470" s="17" t="s">
        <v>1785</v>
      </c>
      <c r="O470" s="17" t="s">
        <v>739</v>
      </c>
      <c r="P470" s="18" t="s">
        <v>804</v>
      </c>
      <c r="Q470" s="17" t="s">
        <v>3083</v>
      </c>
      <c r="R470" s="17" t="s">
        <v>1783</v>
      </c>
    </row>
    <row r="471" spans="2:18" x14ac:dyDescent="0.25">
      <c r="B471" s="2">
        <v>1810</v>
      </c>
      <c r="C471" s="28">
        <f t="shared" si="7"/>
        <v>1.4742667152115817E-3</v>
      </c>
      <c r="D471" s="10">
        <v>580508</v>
      </c>
      <c r="E471" s="11" t="s">
        <v>1780</v>
      </c>
      <c r="F471" s="11" t="s">
        <v>1781</v>
      </c>
      <c r="G471" s="11" t="s">
        <v>1489</v>
      </c>
      <c r="H471" s="12" t="s">
        <v>2605</v>
      </c>
      <c r="I471" s="11" t="s">
        <v>3084</v>
      </c>
      <c r="J471" s="11" t="s">
        <v>1783</v>
      </c>
      <c r="K471" s="19" t="s">
        <v>4</v>
      </c>
      <c r="L471" s="16">
        <v>3818</v>
      </c>
      <c r="M471" s="17" t="s">
        <v>1784</v>
      </c>
      <c r="N471" s="17" t="s">
        <v>1785</v>
      </c>
      <c r="O471" s="17" t="s">
        <v>739</v>
      </c>
      <c r="P471" s="18" t="s">
        <v>804</v>
      </c>
      <c r="Q471" s="17" t="s">
        <v>3083</v>
      </c>
      <c r="R471" s="17" t="s">
        <v>1783</v>
      </c>
    </row>
    <row r="472" spans="2:18" x14ac:dyDescent="0.25">
      <c r="B472" s="2">
        <v>10</v>
      </c>
      <c r="C472" s="28">
        <f t="shared" si="7"/>
        <v>8.1451199735446512E-6</v>
      </c>
      <c r="D472" s="10">
        <v>3723</v>
      </c>
      <c r="E472" s="11" t="s">
        <v>1780</v>
      </c>
      <c r="F472" s="11" t="s">
        <v>1786</v>
      </c>
      <c r="G472" s="11" t="s">
        <v>739</v>
      </c>
      <c r="H472" s="12" t="s">
        <v>3085</v>
      </c>
      <c r="I472" s="11" t="s">
        <v>3086</v>
      </c>
      <c r="J472" s="11" t="s">
        <v>1787</v>
      </c>
      <c r="K472" s="19" t="s">
        <v>4</v>
      </c>
      <c r="L472" s="16">
        <v>3723</v>
      </c>
      <c r="M472" s="17" t="s">
        <v>1780</v>
      </c>
      <c r="N472" s="17" t="s">
        <v>1788</v>
      </c>
      <c r="O472" s="17" t="s">
        <v>1789</v>
      </c>
      <c r="P472" s="18" t="s">
        <v>1790</v>
      </c>
      <c r="Q472" s="17" t="s">
        <v>3087</v>
      </c>
      <c r="R472" s="17" t="s">
        <v>1787</v>
      </c>
    </row>
    <row r="473" spans="2:18" x14ac:dyDescent="0.25">
      <c r="B473" s="2">
        <v>644</v>
      </c>
      <c r="C473" s="28">
        <f t="shared" si="7"/>
        <v>5.2454572629627547E-4</v>
      </c>
      <c r="D473" s="10">
        <v>570902</v>
      </c>
      <c r="E473" s="11" t="s">
        <v>1780</v>
      </c>
      <c r="F473" s="11" t="s">
        <v>1791</v>
      </c>
      <c r="G473" s="11" t="s">
        <v>1789</v>
      </c>
      <c r="H473" s="12" t="s">
        <v>3085</v>
      </c>
      <c r="I473" s="11" t="s">
        <v>3086</v>
      </c>
      <c r="J473" s="11" t="s">
        <v>1787</v>
      </c>
      <c r="K473" s="19" t="s">
        <v>4</v>
      </c>
      <c r="L473" s="16">
        <v>3723</v>
      </c>
      <c r="M473" s="17" t="s">
        <v>1780</v>
      </c>
      <c r="N473" s="17" t="s">
        <v>1788</v>
      </c>
      <c r="O473" s="17" t="s">
        <v>1789</v>
      </c>
      <c r="P473" s="18" t="s">
        <v>1790</v>
      </c>
      <c r="Q473" s="17" t="s">
        <v>3087</v>
      </c>
      <c r="R473" s="17" t="s">
        <v>1787</v>
      </c>
    </row>
    <row r="474" spans="2:18" x14ac:dyDescent="0.25">
      <c r="B474" s="2">
        <v>5069</v>
      </c>
      <c r="C474" s="28">
        <f t="shared" si="7"/>
        <v>4.1287613145897829E-3</v>
      </c>
      <c r="D474" s="10">
        <v>440533</v>
      </c>
      <c r="E474" s="11" t="s">
        <v>1792</v>
      </c>
      <c r="F474" s="11" t="s">
        <v>1793</v>
      </c>
      <c r="G474" s="11" t="s">
        <v>303</v>
      </c>
      <c r="H474" s="12" t="s">
        <v>2857</v>
      </c>
      <c r="I474" s="11" t="s">
        <v>3088</v>
      </c>
      <c r="J474" s="11" t="s">
        <v>1794</v>
      </c>
      <c r="K474" s="19" t="s">
        <v>61</v>
      </c>
      <c r="L474" s="16">
        <v>3411</v>
      </c>
      <c r="M474" s="17" t="s">
        <v>1795</v>
      </c>
      <c r="N474" s="17" t="s">
        <v>1796</v>
      </c>
      <c r="O474" s="17" t="s">
        <v>303</v>
      </c>
      <c r="P474" s="18" t="s">
        <v>1289</v>
      </c>
      <c r="Q474" s="17" t="s">
        <v>3089</v>
      </c>
      <c r="R474" s="17" t="s">
        <v>1797</v>
      </c>
    </row>
    <row r="475" spans="2:18" x14ac:dyDescent="0.25">
      <c r="B475" s="2">
        <v>3629</v>
      </c>
      <c r="C475" s="28">
        <f t="shared" si="7"/>
        <v>2.9558640383993535E-3</v>
      </c>
      <c r="D475" s="10">
        <v>460114</v>
      </c>
      <c r="E475" s="11" t="s">
        <v>1798</v>
      </c>
      <c r="F475" s="11" t="s">
        <v>1799</v>
      </c>
      <c r="G475" s="11" t="s">
        <v>1629</v>
      </c>
      <c r="H475" s="12" t="s">
        <v>3013</v>
      </c>
      <c r="I475" s="11" t="s">
        <v>3090</v>
      </c>
      <c r="J475" s="11" t="s">
        <v>1800</v>
      </c>
      <c r="K475" s="19" t="s">
        <v>4</v>
      </c>
      <c r="L475" s="16">
        <v>3626</v>
      </c>
      <c r="M475" s="17" t="s">
        <v>1798</v>
      </c>
      <c r="N475" s="17" t="s">
        <v>1801</v>
      </c>
      <c r="O475" s="17" t="s">
        <v>1629</v>
      </c>
      <c r="P475" s="18" t="s">
        <v>1631</v>
      </c>
      <c r="Q475" s="17" t="s">
        <v>3090</v>
      </c>
      <c r="R475" s="17" t="s">
        <v>1800</v>
      </c>
    </row>
    <row r="476" spans="2:18" x14ac:dyDescent="0.25">
      <c r="B476" s="2">
        <v>248</v>
      </c>
      <c r="C476" s="28">
        <f t="shared" si="7"/>
        <v>2.0199897534390734E-4</v>
      </c>
      <c r="D476" s="10">
        <v>3626</v>
      </c>
      <c r="E476" s="11" t="s">
        <v>1798</v>
      </c>
      <c r="F476" s="11" t="s">
        <v>1799</v>
      </c>
      <c r="G476" s="11" t="s">
        <v>1629</v>
      </c>
      <c r="H476" s="12" t="s">
        <v>3091</v>
      </c>
      <c r="I476" s="11" t="s">
        <v>3090</v>
      </c>
      <c r="J476" s="11" t="s">
        <v>1800</v>
      </c>
      <c r="K476" s="19" t="s">
        <v>4</v>
      </c>
      <c r="L476" s="16">
        <v>3626</v>
      </c>
      <c r="M476" s="17" t="s">
        <v>1798</v>
      </c>
      <c r="N476" s="17" t="s">
        <v>1801</v>
      </c>
      <c r="O476" s="17" t="s">
        <v>1629</v>
      </c>
      <c r="P476" s="18" t="s">
        <v>1631</v>
      </c>
      <c r="Q476" s="17" t="s">
        <v>3090</v>
      </c>
      <c r="R476" s="17" t="s">
        <v>1800</v>
      </c>
    </row>
    <row r="477" spans="2:18" x14ac:dyDescent="0.25">
      <c r="B477" s="2">
        <v>6036</v>
      </c>
      <c r="C477" s="28">
        <f t="shared" si="7"/>
        <v>4.9163944160315514E-3</v>
      </c>
      <c r="D477" s="10">
        <v>471413</v>
      </c>
      <c r="E477" s="11" t="s">
        <v>1802</v>
      </c>
      <c r="F477" s="11" t="s">
        <v>1803</v>
      </c>
      <c r="G477" s="11" t="s">
        <v>1804</v>
      </c>
      <c r="H477" s="12" t="s">
        <v>3092</v>
      </c>
      <c r="I477" s="11" t="s">
        <v>3093</v>
      </c>
      <c r="J477" s="11" t="s">
        <v>1805</v>
      </c>
      <c r="K477" s="19" t="s">
        <v>168</v>
      </c>
      <c r="L477" s="16">
        <v>3733</v>
      </c>
      <c r="M477" s="17" t="s">
        <v>1806</v>
      </c>
      <c r="N477" s="17" t="s">
        <v>1807</v>
      </c>
      <c r="O477" s="17" t="s">
        <v>1804</v>
      </c>
      <c r="P477" s="18" t="s">
        <v>1808</v>
      </c>
      <c r="Q477" s="17" t="s">
        <v>3094</v>
      </c>
      <c r="R477" s="17" t="s">
        <v>1809</v>
      </c>
    </row>
    <row r="478" spans="2:18" x14ac:dyDescent="0.25">
      <c r="B478" s="2">
        <v>2427</v>
      </c>
      <c r="C478" s="28">
        <f t="shared" si="7"/>
        <v>1.9768206175792865E-3</v>
      </c>
      <c r="D478" s="10">
        <v>3707</v>
      </c>
      <c r="E478" s="11" t="s">
        <v>1810</v>
      </c>
      <c r="F478" s="11" t="s">
        <v>1811</v>
      </c>
      <c r="G478" s="11" t="s">
        <v>1812</v>
      </c>
      <c r="H478" s="12" t="s">
        <v>3095</v>
      </c>
      <c r="I478" s="11" t="s">
        <v>3096</v>
      </c>
      <c r="J478" s="11" t="s">
        <v>1813</v>
      </c>
      <c r="K478" s="19" t="s">
        <v>4</v>
      </c>
      <c r="L478" s="16">
        <v>3707</v>
      </c>
      <c r="M478" s="17" t="s">
        <v>1810</v>
      </c>
      <c r="N478" s="17" t="s">
        <v>1811</v>
      </c>
      <c r="O478" s="17" t="s">
        <v>1812</v>
      </c>
      <c r="P478" s="18" t="s">
        <v>1814</v>
      </c>
      <c r="Q478" s="17" t="s">
        <v>3097</v>
      </c>
      <c r="R478" s="17" t="s">
        <v>1813</v>
      </c>
    </row>
    <row r="479" spans="2:18" x14ac:dyDescent="0.25">
      <c r="B479" s="2">
        <v>3026</v>
      </c>
      <c r="C479" s="28">
        <f t="shared" si="7"/>
        <v>2.4647133039946111E-3</v>
      </c>
      <c r="D479" s="10">
        <v>570228</v>
      </c>
      <c r="E479" s="11" t="s">
        <v>1815</v>
      </c>
      <c r="F479" s="11" t="s">
        <v>1816</v>
      </c>
      <c r="G479" s="11" t="s">
        <v>92</v>
      </c>
      <c r="H479" s="12" t="s">
        <v>2532</v>
      </c>
      <c r="I479" s="11" t="s">
        <v>3098</v>
      </c>
      <c r="J479" s="11" t="s">
        <v>1817</v>
      </c>
      <c r="K479" s="19" t="s">
        <v>61</v>
      </c>
      <c r="L479" s="16">
        <v>3772</v>
      </c>
      <c r="M479" s="17" t="s">
        <v>1818</v>
      </c>
      <c r="N479" s="17" t="s">
        <v>1819</v>
      </c>
      <c r="O479" s="17" t="s">
        <v>904</v>
      </c>
      <c r="P479" s="18" t="s">
        <v>398</v>
      </c>
      <c r="Q479" s="17" t="s">
        <v>3098</v>
      </c>
      <c r="R479" s="17" t="s">
        <v>1820</v>
      </c>
    </row>
    <row r="480" spans="2:18" x14ac:dyDescent="0.25">
      <c r="B480" s="2">
        <v>5413</v>
      </c>
      <c r="C480" s="28">
        <f t="shared" si="7"/>
        <v>4.408953441679719E-3</v>
      </c>
      <c r="D480" s="10">
        <v>430427</v>
      </c>
      <c r="E480" s="11" t="s">
        <v>1821</v>
      </c>
      <c r="F480" s="11" t="s">
        <v>1822</v>
      </c>
      <c r="G480" s="11" t="s">
        <v>1823</v>
      </c>
      <c r="H480" s="12" t="s">
        <v>3099</v>
      </c>
      <c r="I480" s="11" t="s">
        <v>3100</v>
      </c>
      <c r="J480" s="11" t="s">
        <v>1824</v>
      </c>
      <c r="K480" s="19" t="s">
        <v>4</v>
      </c>
      <c r="L480" s="16">
        <v>3311</v>
      </c>
      <c r="M480" s="17" t="s">
        <v>1825</v>
      </c>
      <c r="N480" s="17" t="s">
        <v>1822</v>
      </c>
      <c r="O480" s="17" t="s">
        <v>1823</v>
      </c>
      <c r="P480" s="18" t="s">
        <v>1826</v>
      </c>
      <c r="Q480" s="17" t="s">
        <v>3100</v>
      </c>
      <c r="R480" s="17" t="s">
        <v>1824</v>
      </c>
    </row>
    <row r="481" spans="2:18" x14ac:dyDescent="0.25">
      <c r="B481" s="2">
        <v>1720</v>
      </c>
      <c r="C481" s="28">
        <f t="shared" si="7"/>
        <v>1.4009606354496798E-3</v>
      </c>
      <c r="D481" s="10">
        <v>411005</v>
      </c>
      <c r="E481" s="11" t="s">
        <v>1827</v>
      </c>
      <c r="F481" s="11" t="s">
        <v>1828</v>
      </c>
      <c r="G481" s="11" t="s">
        <v>111</v>
      </c>
      <c r="H481" s="12" t="s">
        <v>3101</v>
      </c>
      <c r="I481" s="11" t="s">
        <v>3102</v>
      </c>
      <c r="J481" s="11" t="s">
        <v>1829</v>
      </c>
      <c r="K481" s="19" t="s">
        <v>4</v>
      </c>
      <c r="L481" s="16">
        <v>3105</v>
      </c>
      <c r="M481" s="17" t="s">
        <v>1830</v>
      </c>
      <c r="N481" s="17" t="s">
        <v>1831</v>
      </c>
      <c r="O481" s="17" t="s">
        <v>757</v>
      </c>
      <c r="P481" s="18" t="s">
        <v>1832</v>
      </c>
      <c r="Q481" s="17" t="s">
        <v>3103</v>
      </c>
      <c r="R481" s="17" t="s">
        <v>1829</v>
      </c>
    </row>
    <row r="482" spans="2:18" x14ac:dyDescent="0.25">
      <c r="B482" s="2">
        <v>27</v>
      </c>
      <c r="C482" s="28">
        <f t="shared" si="7"/>
        <v>2.1991823928570556E-5</v>
      </c>
      <c r="D482" s="10">
        <v>3105</v>
      </c>
      <c r="E482" s="11" t="s">
        <v>1827</v>
      </c>
      <c r="F482" s="11" t="s">
        <v>1831</v>
      </c>
      <c r="G482" s="11" t="s">
        <v>111</v>
      </c>
      <c r="H482" s="12" t="s">
        <v>3101</v>
      </c>
      <c r="I482" s="11" t="s">
        <v>3104</v>
      </c>
      <c r="J482" s="11" t="s">
        <v>1829</v>
      </c>
      <c r="K482" s="19" t="s">
        <v>4</v>
      </c>
      <c r="L482" s="16">
        <v>3105</v>
      </c>
      <c r="M482" s="17" t="s">
        <v>1830</v>
      </c>
      <c r="N482" s="17" t="s">
        <v>1831</v>
      </c>
      <c r="O482" s="17" t="s">
        <v>757</v>
      </c>
      <c r="P482" s="18" t="s">
        <v>1832</v>
      </c>
      <c r="Q482" s="17" t="s">
        <v>3103</v>
      </c>
      <c r="R482" s="17" t="s">
        <v>1829</v>
      </c>
    </row>
    <row r="483" spans="2:18" x14ac:dyDescent="0.25">
      <c r="B483" s="2">
        <v>3041</v>
      </c>
      <c r="C483" s="28">
        <f t="shared" si="7"/>
        <v>2.476930983954928E-3</v>
      </c>
      <c r="D483" s="10">
        <v>540606</v>
      </c>
      <c r="E483" s="11" t="s">
        <v>588</v>
      </c>
      <c r="F483" s="11" t="s">
        <v>1833</v>
      </c>
      <c r="G483" s="11" t="s">
        <v>1834</v>
      </c>
      <c r="H483" s="12" t="s">
        <v>3105</v>
      </c>
      <c r="I483" s="11" t="s">
        <v>3106</v>
      </c>
      <c r="J483" s="11" t="s">
        <v>1835</v>
      </c>
      <c r="K483" s="19" t="s">
        <v>4</v>
      </c>
      <c r="L483" s="16">
        <v>3427</v>
      </c>
      <c r="M483" s="17" t="s">
        <v>1836</v>
      </c>
      <c r="N483" s="17" t="s">
        <v>1837</v>
      </c>
      <c r="O483" s="17" t="s">
        <v>1834</v>
      </c>
      <c r="P483" s="18" t="s">
        <v>1838</v>
      </c>
      <c r="Q483" s="17" t="s">
        <v>3106</v>
      </c>
      <c r="R483" s="17" t="s">
        <v>1835</v>
      </c>
    </row>
    <row r="484" spans="2:18" x14ac:dyDescent="0.25">
      <c r="B484" s="2">
        <v>6747</v>
      </c>
      <c r="C484" s="28">
        <f t="shared" si="7"/>
        <v>5.4955124461505758E-3</v>
      </c>
      <c r="D484" s="10">
        <v>420821</v>
      </c>
      <c r="E484" s="11" t="s">
        <v>1839</v>
      </c>
      <c r="F484" s="11" t="s">
        <v>1840</v>
      </c>
      <c r="G484" s="11" t="s">
        <v>1841</v>
      </c>
      <c r="H484" s="12" t="s">
        <v>3107</v>
      </c>
      <c r="I484" s="11" t="s">
        <v>3108</v>
      </c>
      <c r="J484" s="11" t="s">
        <v>1842</v>
      </c>
      <c r="K484" s="19" t="s">
        <v>4</v>
      </c>
      <c r="L484" s="16">
        <v>3240</v>
      </c>
      <c r="M484" s="17" t="s">
        <v>1843</v>
      </c>
      <c r="N484" s="17" t="s">
        <v>1844</v>
      </c>
      <c r="O484" s="17" t="s">
        <v>1841</v>
      </c>
      <c r="P484" s="18" t="s">
        <v>1845</v>
      </c>
      <c r="Q484" s="17" t="s">
        <v>3109</v>
      </c>
      <c r="R484" s="17" t="s">
        <v>1842</v>
      </c>
    </row>
    <row r="485" spans="2:18" x14ac:dyDescent="0.25">
      <c r="B485" s="2">
        <v>731</v>
      </c>
      <c r="C485" s="28">
        <f t="shared" si="7"/>
        <v>5.9540827006611396E-4</v>
      </c>
      <c r="D485" s="10">
        <v>480410</v>
      </c>
      <c r="E485" s="11" t="s">
        <v>1846</v>
      </c>
      <c r="F485" s="11" t="s">
        <v>1847</v>
      </c>
      <c r="G485" s="11" t="s">
        <v>1848</v>
      </c>
      <c r="H485" s="12" t="s">
        <v>3110</v>
      </c>
      <c r="I485" s="11" t="s">
        <v>3111</v>
      </c>
      <c r="J485" s="11" t="s">
        <v>1849</v>
      </c>
      <c r="K485" s="19" t="s">
        <v>279</v>
      </c>
      <c r="L485" s="16">
        <v>3815</v>
      </c>
      <c r="M485" s="17" t="s">
        <v>1850</v>
      </c>
      <c r="N485" s="17" t="s">
        <v>1847</v>
      </c>
      <c r="O485" s="17" t="s">
        <v>1848</v>
      </c>
      <c r="P485" s="18" t="s">
        <v>1851</v>
      </c>
      <c r="Q485" s="17" t="s">
        <v>1852</v>
      </c>
      <c r="R485" s="17" t="s">
        <v>1853</v>
      </c>
    </row>
    <row r="486" spans="2:18" x14ac:dyDescent="0.25">
      <c r="B486" s="2">
        <v>5346</v>
      </c>
      <c r="C486" s="28">
        <f t="shared" si="7"/>
        <v>4.3543811378569698E-3</v>
      </c>
      <c r="D486" s="10">
        <v>480428</v>
      </c>
      <c r="E486" s="11" t="s">
        <v>1854</v>
      </c>
      <c r="F486" s="11" t="s">
        <v>3112</v>
      </c>
      <c r="G486" s="11" t="s">
        <v>1855</v>
      </c>
      <c r="H486" s="12" t="s">
        <v>3113</v>
      </c>
      <c r="I486" s="11" t="s">
        <v>3114</v>
      </c>
      <c r="J486" s="11" t="s">
        <v>1856</v>
      </c>
      <c r="K486" s="19" t="s">
        <v>61</v>
      </c>
      <c r="L486" s="16">
        <v>3837</v>
      </c>
      <c r="M486" s="17" t="s">
        <v>1857</v>
      </c>
      <c r="N486" s="17" t="s">
        <v>1858</v>
      </c>
      <c r="O486" s="17" t="s">
        <v>1855</v>
      </c>
      <c r="P486" s="18" t="s">
        <v>1859</v>
      </c>
      <c r="Q486" s="17" t="s">
        <v>3114</v>
      </c>
      <c r="R486" s="17" t="s">
        <v>1860</v>
      </c>
    </row>
    <row r="487" spans="2:18" x14ac:dyDescent="0.25">
      <c r="B487" s="2">
        <v>45</v>
      </c>
      <c r="C487" s="28">
        <f t="shared" si="7"/>
        <v>3.6653039880950928E-5</v>
      </c>
      <c r="D487" s="10">
        <v>3837</v>
      </c>
      <c r="E487" s="11" t="s">
        <v>1861</v>
      </c>
      <c r="F487" s="11" t="s">
        <v>1862</v>
      </c>
      <c r="G487" s="11" t="s">
        <v>1855</v>
      </c>
      <c r="H487" s="12" t="s">
        <v>3113</v>
      </c>
      <c r="I487" s="11" t="s">
        <v>3114</v>
      </c>
      <c r="J487" s="11" t="s">
        <v>1856</v>
      </c>
      <c r="K487" s="19" t="s">
        <v>4</v>
      </c>
      <c r="L487" s="16">
        <v>3837</v>
      </c>
      <c r="M487" s="17" t="s">
        <v>1857</v>
      </c>
      <c r="N487" s="17" t="s">
        <v>1858</v>
      </c>
      <c r="O487" s="17" t="s">
        <v>1855</v>
      </c>
      <c r="P487" s="18" t="s">
        <v>1859</v>
      </c>
      <c r="Q487" s="17" t="s">
        <v>3114</v>
      </c>
      <c r="R487" s="17" t="s">
        <v>1860</v>
      </c>
    </row>
    <row r="488" spans="2:18" x14ac:dyDescent="0.25">
      <c r="B488" s="2">
        <v>9</v>
      </c>
      <c r="C488" s="28">
        <f t="shared" si="7"/>
        <v>7.330607976190185E-6</v>
      </c>
      <c r="D488" s="10">
        <v>3513</v>
      </c>
      <c r="E488" s="11" t="s">
        <v>1863</v>
      </c>
      <c r="F488" s="11" t="s">
        <v>1864</v>
      </c>
      <c r="G488" s="11" t="s">
        <v>1865</v>
      </c>
      <c r="H488" s="12" t="s">
        <v>3115</v>
      </c>
      <c r="I488" s="11" t="s">
        <v>3116</v>
      </c>
      <c r="J488" s="11" t="s">
        <v>1866</v>
      </c>
      <c r="K488" s="19" t="s">
        <v>4</v>
      </c>
      <c r="L488" s="16">
        <v>3513</v>
      </c>
      <c r="M488" s="17" t="s">
        <v>1867</v>
      </c>
      <c r="N488" s="17" t="s">
        <v>1864</v>
      </c>
      <c r="O488" s="17" t="s">
        <v>1865</v>
      </c>
      <c r="P488" s="18" t="s">
        <v>1868</v>
      </c>
      <c r="Q488" s="17" t="s">
        <v>3117</v>
      </c>
      <c r="R488" s="17" t="s">
        <v>1869</v>
      </c>
    </row>
    <row r="489" spans="2:18" x14ac:dyDescent="0.25">
      <c r="B489" s="2">
        <v>3480</v>
      </c>
      <c r="C489" s="28">
        <f t="shared" si="7"/>
        <v>2.8345017507935381E-3</v>
      </c>
      <c r="D489" s="10">
        <v>550606</v>
      </c>
      <c r="E489" s="11" t="s">
        <v>1870</v>
      </c>
      <c r="F489" s="11" t="s">
        <v>1871</v>
      </c>
      <c r="G489" s="11" t="s">
        <v>1865</v>
      </c>
      <c r="H489" s="12" t="s">
        <v>3115</v>
      </c>
      <c r="I489" s="11" t="s">
        <v>3118</v>
      </c>
      <c r="J489" s="11" t="s">
        <v>1872</v>
      </c>
      <c r="K489" s="19" t="s">
        <v>236</v>
      </c>
      <c r="L489" s="16">
        <v>3513</v>
      </c>
      <c r="M489" s="17" t="s">
        <v>1867</v>
      </c>
      <c r="N489" s="17" t="s">
        <v>1864</v>
      </c>
      <c r="O489" s="17" t="s">
        <v>1865</v>
      </c>
      <c r="P489" s="18" t="s">
        <v>1868</v>
      </c>
      <c r="Q489" s="17" t="s">
        <v>3117</v>
      </c>
      <c r="R489" s="17" t="s">
        <v>1869</v>
      </c>
    </row>
    <row r="490" spans="2:18" x14ac:dyDescent="0.25">
      <c r="B490" s="2">
        <v>4183</v>
      </c>
      <c r="C490" s="28">
        <f t="shared" si="7"/>
        <v>3.4071036849337272E-3</v>
      </c>
      <c r="D490" s="10">
        <v>481020</v>
      </c>
      <c r="E490" s="11" t="s">
        <v>1873</v>
      </c>
      <c r="F490" s="11" t="s">
        <v>1874</v>
      </c>
      <c r="G490" s="11" t="s">
        <v>1875</v>
      </c>
      <c r="H490" s="12" t="s">
        <v>3119</v>
      </c>
      <c r="I490" s="11" t="s">
        <v>3120</v>
      </c>
      <c r="J490" s="11" t="s">
        <v>1876</v>
      </c>
      <c r="K490" s="19" t="s">
        <v>168</v>
      </c>
      <c r="L490" s="16">
        <v>3745</v>
      </c>
      <c r="M490" s="17" t="s">
        <v>1877</v>
      </c>
      <c r="N490" s="17" t="s">
        <v>1878</v>
      </c>
      <c r="O490" s="17" t="s">
        <v>1875</v>
      </c>
      <c r="P490" s="18" t="s">
        <v>1879</v>
      </c>
      <c r="Q490" s="17" t="s">
        <v>3121</v>
      </c>
      <c r="R490" s="17" t="s">
        <v>1880</v>
      </c>
    </row>
    <row r="491" spans="2:18" x14ac:dyDescent="0.25">
      <c r="B491" s="2">
        <v>10799</v>
      </c>
      <c r="C491" s="28">
        <f t="shared" si="7"/>
        <v>8.7959150594308678E-3</v>
      </c>
      <c r="D491" s="10">
        <v>440709</v>
      </c>
      <c r="E491" s="11" t="s">
        <v>1881</v>
      </c>
      <c r="F491" s="11" t="s">
        <v>1882</v>
      </c>
      <c r="G491" s="11" t="s">
        <v>1883</v>
      </c>
      <c r="H491" s="12" t="s">
        <v>3122</v>
      </c>
      <c r="I491" s="11" t="s">
        <v>3123</v>
      </c>
      <c r="J491" s="11" t="s">
        <v>1884</v>
      </c>
      <c r="K491" s="19" t="s">
        <v>4</v>
      </c>
      <c r="L491" s="16">
        <v>3415</v>
      </c>
      <c r="M491" s="17" t="s">
        <v>1881</v>
      </c>
      <c r="N491" s="17" t="s">
        <v>1882</v>
      </c>
      <c r="O491" s="17" t="s">
        <v>1885</v>
      </c>
      <c r="P491" s="18" t="s">
        <v>1886</v>
      </c>
      <c r="Q491" s="17" t="s">
        <v>3124</v>
      </c>
      <c r="R491" s="17" t="s">
        <v>1884</v>
      </c>
    </row>
    <row r="492" spans="2:18" x14ac:dyDescent="0.25">
      <c r="B492" s="2">
        <v>4</v>
      </c>
      <c r="C492" s="28">
        <f t="shared" si="7"/>
        <v>3.2580479894178603E-6</v>
      </c>
      <c r="D492" s="10">
        <v>3415</v>
      </c>
      <c r="E492" s="11" t="s">
        <v>1881</v>
      </c>
      <c r="F492" s="11" t="s">
        <v>1882</v>
      </c>
      <c r="G492" s="11" t="s">
        <v>1883</v>
      </c>
      <c r="H492" s="12" t="s">
        <v>3122</v>
      </c>
      <c r="I492" s="11" t="s">
        <v>3125</v>
      </c>
      <c r="J492" s="11" t="s">
        <v>1884</v>
      </c>
      <c r="K492" s="19" t="s">
        <v>4</v>
      </c>
      <c r="L492" s="16">
        <v>3415</v>
      </c>
      <c r="M492" s="17" t="s">
        <v>1881</v>
      </c>
      <c r="N492" s="17" t="s">
        <v>1882</v>
      </c>
      <c r="O492" s="17" t="s">
        <v>1885</v>
      </c>
      <c r="P492" s="18" t="s">
        <v>1886</v>
      </c>
      <c r="Q492" s="17" t="s">
        <v>3124</v>
      </c>
      <c r="R492" s="17" t="s">
        <v>1884</v>
      </c>
    </row>
    <row r="493" spans="2:18" x14ac:dyDescent="0.25">
      <c r="B493" s="2">
        <v>232</v>
      </c>
      <c r="C493" s="28">
        <f t="shared" si="7"/>
        <v>1.8896678338623589E-4</v>
      </c>
      <c r="D493" s="10">
        <v>3607</v>
      </c>
      <c r="E493" s="11" t="s">
        <v>1887</v>
      </c>
      <c r="F493" s="11" t="s">
        <v>1888</v>
      </c>
      <c r="G493" s="11" t="s">
        <v>599</v>
      </c>
      <c r="H493" s="12" t="s">
        <v>2546</v>
      </c>
      <c r="I493" s="11" t="s">
        <v>3126</v>
      </c>
      <c r="J493" s="11" t="s">
        <v>1889</v>
      </c>
      <c r="K493" s="19" t="s">
        <v>4</v>
      </c>
      <c r="L493" s="16">
        <v>3607</v>
      </c>
      <c r="M493" s="17" t="s">
        <v>1887</v>
      </c>
      <c r="N493" s="17" t="s">
        <v>1888</v>
      </c>
      <c r="O493" s="17" t="s">
        <v>599</v>
      </c>
      <c r="P493" s="18" t="s">
        <v>600</v>
      </c>
      <c r="Q493" s="17" t="s">
        <v>3127</v>
      </c>
      <c r="R493" s="17" t="s">
        <v>1889</v>
      </c>
    </row>
    <row r="494" spans="2:18" x14ac:dyDescent="0.25">
      <c r="B494" s="2">
        <v>1737</v>
      </c>
      <c r="C494" s="28">
        <f t="shared" si="7"/>
        <v>1.4148073394047059E-3</v>
      </c>
      <c r="D494" s="10">
        <v>560703</v>
      </c>
      <c r="E494" s="11" t="s">
        <v>1890</v>
      </c>
      <c r="F494" s="11" t="s">
        <v>1888</v>
      </c>
      <c r="G494" s="11" t="s">
        <v>599</v>
      </c>
      <c r="H494" s="12" t="s">
        <v>2546</v>
      </c>
      <c r="I494" s="11" t="s">
        <v>3128</v>
      </c>
      <c r="J494" s="11" t="s">
        <v>1891</v>
      </c>
      <c r="K494" s="19" t="s">
        <v>507</v>
      </c>
      <c r="L494" s="16">
        <v>3607</v>
      </c>
      <c r="M494" s="17" t="s">
        <v>1887</v>
      </c>
      <c r="N494" s="17" t="s">
        <v>1888</v>
      </c>
      <c r="O494" s="17" t="s">
        <v>599</v>
      </c>
      <c r="P494" s="18" t="s">
        <v>600</v>
      </c>
      <c r="Q494" s="17" t="s">
        <v>3127</v>
      </c>
      <c r="R494" s="17" t="s">
        <v>1889</v>
      </c>
    </row>
    <row r="495" spans="2:18" x14ac:dyDescent="0.25">
      <c r="B495" s="2">
        <v>172</v>
      </c>
      <c r="C495" s="28">
        <f t="shared" si="7"/>
        <v>1.4009606354496799E-4</v>
      </c>
      <c r="D495" s="10">
        <v>3808</v>
      </c>
      <c r="E495" s="11" t="s">
        <v>1892</v>
      </c>
      <c r="F495" s="11" t="s">
        <v>1893</v>
      </c>
      <c r="G495" s="11" t="s">
        <v>1894</v>
      </c>
      <c r="H495" s="12" t="s">
        <v>3129</v>
      </c>
      <c r="I495" s="11" t="s">
        <v>3130</v>
      </c>
      <c r="J495" s="11" t="s">
        <v>1895</v>
      </c>
      <c r="K495" s="19" t="s">
        <v>4</v>
      </c>
      <c r="L495" s="16">
        <v>3808</v>
      </c>
      <c r="M495" s="17" t="s">
        <v>1896</v>
      </c>
      <c r="N495" s="17" t="s">
        <v>1897</v>
      </c>
      <c r="O495" s="17" t="s">
        <v>1465</v>
      </c>
      <c r="P495" s="18" t="s">
        <v>1898</v>
      </c>
      <c r="Q495" s="17" t="s">
        <v>3131</v>
      </c>
      <c r="R495" s="17" t="s">
        <v>1895</v>
      </c>
    </row>
    <row r="496" spans="2:18" x14ac:dyDescent="0.25">
      <c r="B496" s="2">
        <v>2008</v>
      </c>
      <c r="C496" s="28">
        <f t="shared" si="7"/>
        <v>1.6355400906877659E-3</v>
      </c>
      <c r="D496" s="10">
        <v>580727</v>
      </c>
      <c r="E496" s="11" t="s">
        <v>1899</v>
      </c>
      <c r="F496" s="11" t="s">
        <v>1893</v>
      </c>
      <c r="G496" s="11" t="s">
        <v>1465</v>
      </c>
      <c r="H496" s="12" t="s">
        <v>3129</v>
      </c>
      <c r="I496" s="11" t="s">
        <v>3132</v>
      </c>
      <c r="J496" s="11" t="s">
        <v>1900</v>
      </c>
      <c r="K496" s="19" t="s">
        <v>61</v>
      </c>
      <c r="L496" s="16">
        <v>3808</v>
      </c>
      <c r="M496" s="17" t="s">
        <v>1896</v>
      </c>
      <c r="N496" s="17" t="s">
        <v>1897</v>
      </c>
      <c r="O496" s="17" t="s">
        <v>1465</v>
      </c>
      <c r="P496" s="18" t="s">
        <v>1898</v>
      </c>
      <c r="Q496" s="17" t="s">
        <v>3131</v>
      </c>
      <c r="R496" s="17" t="s">
        <v>1895</v>
      </c>
    </row>
    <row r="497" spans="2:18" x14ac:dyDescent="0.25">
      <c r="B497" s="2">
        <v>1</v>
      </c>
      <c r="C497" s="28">
        <f t="shared" si="7"/>
        <v>8.1451199735446507E-7</v>
      </c>
      <c r="D497" s="10">
        <v>3304</v>
      </c>
      <c r="E497" s="11" t="s">
        <v>1901</v>
      </c>
      <c r="F497" s="11" t="s">
        <v>1902</v>
      </c>
      <c r="G497" s="11" t="s">
        <v>1903</v>
      </c>
      <c r="H497" s="12" t="s">
        <v>3133</v>
      </c>
      <c r="I497" s="11" t="s">
        <v>3134</v>
      </c>
      <c r="J497" s="11" t="s">
        <v>1904</v>
      </c>
      <c r="K497" s="19" t="s">
        <v>4</v>
      </c>
      <c r="L497" s="16">
        <v>3304</v>
      </c>
      <c r="M497" s="17" t="s">
        <v>1901</v>
      </c>
      <c r="N497" s="17" t="s">
        <v>1902</v>
      </c>
      <c r="O497" s="17" t="s">
        <v>1903</v>
      </c>
      <c r="P497" s="18" t="s">
        <v>1905</v>
      </c>
      <c r="Q497" s="17" t="s">
        <v>3135</v>
      </c>
      <c r="R497" s="17" t="s">
        <v>1904</v>
      </c>
    </row>
    <row r="498" spans="2:18" x14ac:dyDescent="0.25">
      <c r="B498" s="2">
        <v>4868</v>
      </c>
      <c r="C498" s="28">
        <f t="shared" si="7"/>
        <v>3.9650444031215362E-3</v>
      </c>
      <c r="D498" s="10">
        <v>430826</v>
      </c>
      <c r="E498" s="11" t="s">
        <v>1906</v>
      </c>
      <c r="F498" s="11" t="s">
        <v>1902</v>
      </c>
      <c r="G498" s="11" t="s">
        <v>1903</v>
      </c>
      <c r="H498" s="12" t="s">
        <v>3133</v>
      </c>
      <c r="I498" s="11" t="s">
        <v>3136</v>
      </c>
      <c r="J498" s="11" t="s">
        <v>1904</v>
      </c>
      <c r="K498" s="19" t="s">
        <v>61</v>
      </c>
      <c r="L498" s="16">
        <v>3304</v>
      </c>
      <c r="M498" s="17" t="s">
        <v>1901</v>
      </c>
      <c r="N498" s="17" t="s">
        <v>1902</v>
      </c>
      <c r="O498" s="17" t="s">
        <v>1903</v>
      </c>
      <c r="P498" s="18" t="s">
        <v>1905</v>
      </c>
      <c r="Q498" s="17" t="s">
        <v>3135</v>
      </c>
      <c r="R498" s="17" t="s">
        <v>1904</v>
      </c>
    </row>
    <row r="499" spans="2:18" x14ac:dyDescent="0.25">
      <c r="B499" s="2">
        <v>1</v>
      </c>
      <c r="C499" s="28">
        <f t="shared" si="7"/>
        <v>8.1451199735446507E-7</v>
      </c>
      <c r="D499" s="10">
        <v>3757</v>
      </c>
      <c r="E499" s="11" t="s">
        <v>1907</v>
      </c>
      <c r="F499" s="11" t="s">
        <v>1908</v>
      </c>
      <c r="G499" s="11" t="s">
        <v>92</v>
      </c>
      <c r="H499" s="12" t="s">
        <v>3137</v>
      </c>
      <c r="I499" s="11" t="s">
        <v>3138</v>
      </c>
      <c r="J499" s="11" t="s">
        <v>1909</v>
      </c>
      <c r="K499" s="19" t="s">
        <v>4</v>
      </c>
      <c r="L499" s="16">
        <v>3757</v>
      </c>
      <c r="M499" s="17" t="s">
        <v>1910</v>
      </c>
      <c r="N499" s="17" t="s">
        <v>1908</v>
      </c>
      <c r="O499" s="17" t="s">
        <v>92</v>
      </c>
      <c r="P499" s="18" t="s">
        <v>1911</v>
      </c>
      <c r="Q499" s="17" t="s">
        <v>1912</v>
      </c>
      <c r="R499" s="17" t="s">
        <v>1909</v>
      </c>
    </row>
    <row r="500" spans="2:18" x14ac:dyDescent="0.25">
      <c r="B500" s="2">
        <v>373</v>
      </c>
      <c r="C500" s="28">
        <f t="shared" si="7"/>
        <v>3.0381297501321544E-4</v>
      </c>
      <c r="D500" s="10">
        <v>6714</v>
      </c>
      <c r="E500" s="11" t="s">
        <v>1913</v>
      </c>
      <c r="F500" s="11" t="s">
        <v>1908</v>
      </c>
      <c r="G500" s="11" t="s">
        <v>92</v>
      </c>
      <c r="H500" s="12" t="s">
        <v>3139</v>
      </c>
      <c r="I500" s="11" t="s">
        <v>3140</v>
      </c>
      <c r="J500" s="11" t="s">
        <v>1914</v>
      </c>
      <c r="K500" s="19" t="s">
        <v>279</v>
      </c>
      <c r="L500" s="16">
        <v>3757</v>
      </c>
      <c r="M500" s="17" t="s">
        <v>1910</v>
      </c>
      <c r="N500" s="17" t="s">
        <v>1908</v>
      </c>
      <c r="O500" s="17" t="s">
        <v>92</v>
      </c>
      <c r="P500" s="18" t="s">
        <v>1911</v>
      </c>
      <c r="Q500" s="17" t="s">
        <v>1912</v>
      </c>
      <c r="R500" s="17" t="s">
        <v>1909</v>
      </c>
    </row>
    <row r="501" spans="2:18" x14ac:dyDescent="0.25">
      <c r="B501" s="2">
        <v>2</v>
      </c>
      <c r="C501" s="28">
        <f t="shared" si="7"/>
        <v>1.6290239947089301E-6</v>
      </c>
      <c r="D501" s="10">
        <v>3630</v>
      </c>
      <c r="E501" s="11" t="s">
        <v>1915</v>
      </c>
      <c r="F501" s="11" t="s">
        <v>1916</v>
      </c>
      <c r="G501" s="11" t="s">
        <v>1917</v>
      </c>
      <c r="H501" s="12" t="s">
        <v>3141</v>
      </c>
      <c r="I501" s="11" t="s">
        <v>3142</v>
      </c>
      <c r="J501" s="11" t="s">
        <v>1918</v>
      </c>
      <c r="K501" s="19" t="s">
        <v>4</v>
      </c>
      <c r="L501" s="16">
        <v>3630</v>
      </c>
      <c r="M501" s="17" t="s">
        <v>1919</v>
      </c>
      <c r="N501" s="17" t="s">
        <v>1916</v>
      </c>
      <c r="O501" s="17" t="s">
        <v>1917</v>
      </c>
      <c r="P501" s="18" t="s">
        <v>1920</v>
      </c>
      <c r="Q501" s="17" t="s">
        <v>3143</v>
      </c>
      <c r="R501" s="17" t="s">
        <v>1918</v>
      </c>
    </row>
    <row r="502" spans="2:18" x14ac:dyDescent="0.25">
      <c r="B502" s="2">
        <v>4910</v>
      </c>
      <c r="C502" s="28">
        <f t="shared" si="7"/>
        <v>3.9992539070104237E-3</v>
      </c>
      <c r="D502" s="10">
        <v>460223</v>
      </c>
      <c r="E502" s="11" t="s">
        <v>1921</v>
      </c>
      <c r="F502" s="11" t="s">
        <v>1916</v>
      </c>
      <c r="G502" s="11" t="s">
        <v>1922</v>
      </c>
      <c r="H502" s="12" t="s">
        <v>3141</v>
      </c>
      <c r="I502" s="11" t="s">
        <v>3144</v>
      </c>
      <c r="J502" s="11" t="s">
        <v>1923</v>
      </c>
      <c r="K502" s="19" t="s">
        <v>231</v>
      </c>
      <c r="L502" s="16">
        <v>3630</v>
      </c>
      <c r="M502" s="17" t="s">
        <v>1919</v>
      </c>
      <c r="N502" s="17" t="s">
        <v>1916</v>
      </c>
      <c r="O502" s="17" t="s">
        <v>1917</v>
      </c>
      <c r="P502" s="18" t="s">
        <v>1920</v>
      </c>
      <c r="Q502" s="17" t="s">
        <v>3143</v>
      </c>
      <c r="R502" s="17" t="s">
        <v>1918</v>
      </c>
    </row>
    <row r="503" spans="2:18" x14ac:dyDescent="0.25">
      <c r="B503" s="2">
        <v>13</v>
      </c>
      <c r="C503" s="28">
        <f t="shared" si="7"/>
        <v>1.0588655965608045E-5</v>
      </c>
      <c r="D503" s="10">
        <v>3809</v>
      </c>
      <c r="E503" s="11" t="s">
        <v>1924</v>
      </c>
      <c r="F503" s="11" t="s">
        <v>1925</v>
      </c>
      <c r="G503" s="11" t="s">
        <v>999</v>
      </c>
      <c r="H503" s="12" t="s">
        <v>2725</v>
      </c>
      <c r="I503" s="11" t="s">
        <v>3145</v>
      </c>
      <c r="J503" s="11" t="s">
        <v>1926</v>
      </c>
      <c r="K503" s="19" t="s">
        <v>274</v>
      </c>
      <c r="L503" s="16">
        <v>3809</v>
      </c>
      <c r="M503" s="17" t="s">
        <v>1924</v>
      </c>
      <c r="N503" s="17" t="s">
        <v>1927</v>
      </c>
      <c r="O503" s="17" t="s">
        <v>999</v>
      </c>
      <c r="P503" s="18" t="s">
        <v>1002</v>
      </c>
      <c r="Q503" s="17" t="s">
        <v>3146</v>
      </c>
      <c r="R503" s="17" t="s">
        <v>1926</v>
      </c>
    </row>
    <row r="504" spans="2:18" x14ac:dyDescent="0.25">
      <c r="B504" s="2">
        <v>5500</v>
      </c>
      <c r="C504" s="28">
        <f t="shared" si="7"/>
        <v>4.4798159854495577E-3</v>
      </c>
      <c r="D504" s="10">
        <v>580107</v>
      </c>
      <c r="E504" s="11" t="s">
        <v>1924</v>
      </c>
      <c r="F504" s="11" t="s">
        <v>1925</v>
      </c>
      <c r="G504" s="11" t="s">
        <v>999</v>
      </c>
      <c r="H504" s="12" t="s">
        <v>2725</v>
      </c>
      <c r="I504" s="11" t="s">
        <v>3146</v>
      </c>
      <c r="J504" s="11" t="s">
        <v>1926</v>
      </c>
      <c r="K504" s="19" t="s">
        <v>274</v>
      </c>
      <c r="L504" s="16">
        <v>3809</v>
      </c>
      <c r="M504" s="17" t="s">
        <v>1924</v>
      </c>
      <c r="N504" s="17" t="s">
        <v>1927</v>
      </c>
      <c r="O504" s="17" t="s">
        <v>999</v>
      </c>
      <c r="P504" s="18" t="s">
        <v>1002</v>
      </c>
      <c r="Q504" s="17" t="s">
        <v>3146</v>
      </c>
      <c r="R504" s="17" t="s">
        <v>1926</v>
      </c>
    </row>
    <row r="505" spans="2:18" x14ac:dyDescent="0.25">
      <c r="B505" s="2">
        <v>5</v>
      </c>
      <c r="C505" s="28">
        <f t="shared" si="7"/>
        <v>4.0725599867723256E-6</v>
      </c>
      <c r="D505" s="10">
        <v>3649</v>
      </c>
      <c r="E505" s="11" t="s">
        <v>1928</v>
      </c>
      <c r="F505" s="11" t="s">
        <v>123</v>
      </c>
      <c r="G505" s="11" t="s">
        <v>1929</v>
      </c>
      <c r="H505" s="12" t="s">
        <v>3147</v>
      </c>
      <c r="I505" s="11" t="s">
        <v>3148</v>
      </c>
      <c r="J505" s="11" t="s">
        <v>1930</v>
      </c>
      <c r="K505" s="19" t="s">
        <v>274</v>
      </c>
      <c r="L505" s="16">
        <v>3649</v>
      </c>
      <c r="M505" s="17" t="s">
        <v>1928</v>
      </c>
      <c r="N505" s="17" t="s">
        <v>1931</v>
      </c>
      <c r="O505" s="17" t="s">
        <v>1929</v>
      </c>
      <c r="P505" s="18" t="s">
        <v>1932</v>
      </c>
      <c r="Q505" s="17" t="s">
        <v>3149</v>
      </c>
      <c r="R505" s="17" t="s">
        <v>1930</v>
      </c>
    </row>
    <row r="506" spans="2:18" x14ac:dyDescent="0.25">
      <c r="B506" s="2">
        <v>2999</v>
      </c>
      <c r="C506" s="28">
        <f t="shared" si="7"/>
        <v>2.4427214800660404E-3</v>
      </c>
      <c r="D506" s="10">
        <v>460119</v>
      </c>
      <c r="E506" s="11" t="s">
        <v>1928</v>
      </c>
      <c r="F506" s="11" t="s">
        <v>123</v>
      </c>
      <c r="G506" s="11" t="s">
        <v>1929</v>
      </c>
      <c r="H506" s="12" t="s">
        <v>3147</v>
      </c>
      <c r="I506" s="11" t="s">
        <v>3148</v>
      </c>
      <c r="J506" s="11" t="s">
        <v>1930</v>
      </c>
      <c r="K506" s="19" t="s">
        <v>274</v>
      </c>
      <c r="L506" s="16">
        <v>3649</v>
      </c>
      <c r="M506" s="17" t="s">
        <v>1928</v>
      </c>
      <c r="N506" s="17" t="s">
        <v>1931</v>
      </c>
      <c r="O506" s="17" t="s">
        <v>1929</v>
      </c>
      <c r="P506" s="18" t="s">
        <v>1932</v>
      </c>
      <c r="Q506" s="17" t="s">
        <v>3149</v>
      </c>
      <c r="R506" s="17" t="s">
        <v>1930</v>
      </c>
    </row>
    <row r="507" spans="2:18" x14ac:dyDescent="0.25">
      <c r="B507" s="2">
        <v>5089</v>
      </c>
      <c r="C507" s="28">
        <f t="shared" si="7"/>
        <v>4.1450515545368724E-3</v>
      </c>
      <c r="D507" s="10">
        <v>460908</v>
      </c>
      <c r="E507" s="11" t="s">
        <v>1933</v>
      </c>
      <c r="F507" s="11" t="s">
        <v>1934</v>
      </c>
      <c r="G507" s="11" t="s">
        <v>1935</v>
      </c>
      <c r="H507" s="12" t="s">
        <v>3150</v>
      </c>
      <c r="I507" s="11" t="s">
        <v>3151</v>
      </c>
      <c r="J507" s="11" t="s">
        <v>1936</v>
      </c>
      <c r="K507" s="19" t="s">
        <v>61</v>
      </c>
      <c r="L507" s="16">
        <v>3612</v>
      </c>
      <c r="M507" s="17" t="s">
        <v>1937</v>
      </c>
      <c r="N507" s="17" t="s">
        <v>1938</v>
      </c>
      <c r="O507" s="17" t="s">
        <v>1935</v>
      </c>
      <c r="P507" s="18" t="s">
        <v>1939</v>
      </c>
      <c r="Q507" s="17" t="s">
        <v>3152</v>
      </c>
      <c r="R507" s="17" t="s">
        <v>1940</v>
      </c>
    </row>
    <row r="508" spans="2:18" x14ac:dyDescent="0.25">
      <c r="B508" s="2">
        <v>16</v>
      </c>
      <c r="C508" s="28">
        <f t="shared" si="7"/>
        <v>1.3032191957671441E-5</v>
      </c>
      <c r="D508" s="10">
        <v>3612</v>
      </c>
      <c r="E508" s="11" t="s">
        <v>1941</v>
      </c>
      <c r="F508" s="11" t="s">
        <v>1934</v>
      </c>
      <c r="G508" s="11" t="s">
        <v>1935</v>
      </c>
      <c r="H508" s="12" t="s">
        <v>3150</v>
      </c>
      <c r="I508" s="11" t="s">
        <v>3153</v>
      </c>
      <c r="J508" s="11" t="s">
        <v>1940</v>
      </c>
      <c r="K508" s="19" t="s">
        <v>4</v>
      </c>
      <c r="L508" s="16">
        <v>3612</v>
      </c>
      <c r="M508" s="17" t="s">
        <v>1937</v>
      </c>
      <c r="N508" s="17" t="s">
        <v>1938</v>
      </c>
      <c r="O508" s="17" t="s">
        <v>1935</v>
      </c>
      <c r="P508" s="18" t="s">
        <v>1939</v>
      </c>
      <c r="Q508" s="17" t="s">
        <v>3152</v>
      </c>
      <c r="R508" s="17" t="s">
        <v>1940</v>
      </c>
    </row>
    <row r="509" spans="2:18" x14ac:dyDescent="0.25">
      <c r="B509" s="2">
        <v>2245</v>
      </c>
      <c r="C509" s="28">
        <f t="shared" si="7"/>
        <v>1.828579434060774E-3</v>
      </c>
      <c r="D509" s="10">
        <v>3640</v>
      </c>
      <c r="E509" s="11" t="s">
        <v>1942</v>
      </c>
      <c r="F509" s="11" t="s">
        <v>1943</v>
      </c>
      <c r="G509" s="11" t="s">
        <v>1944</v>
      </c>
      <c r="H509" s="12" t="s">
        <v>3154</v>
      </c>
      <c r="I509" s="11" t="s">
        <v>3155</v>
      </c>
      <c r="J509" s="11" t="s">
        <v>1945</v>
      </c>
      <c r="K509" s="19" t="s">
        <v>4</v>
      </c>
      <c r="L509" s="16">
        <v>3640</v>
      </c>
      <c r="M509" s="17" t="s">
        <v>1942</v>
      </c>
      <c r="N509" s="17" t="s">
        <v>1943</v>
      </c>
      <c r="O509" s="17" t="s">
        <v>543</v>
      </c>
      <c r="P509" s="18" t="s">
        <v>1946</v>
      </c>
      <c r="Q509" s="17" t="s">
        <v>3156</v>
      </c>
      <c r="R509" s="17" t="s">
        <v>1945</v>
      </c>
    </row>
    <row r="510" spans="2:18" x14ac:dyDescent="0.25">
      <c r="B510" s="2">
        <v>2658</v>
      </c>
      <c r="C510" s="28">
        <f t="shared" si="7"/>
        <v>2.164972888968168E-3</v>
      </c>
      <c r="D510" s="10">
        <v>461028</v>
      </c>
      <c r="E510" s="11" t="s">
        <v>1942</v>
      </c>
      <c r="F510" s="11" t="s">
        <v>1943</v>
      </c>
      <c r="G510" s="11" t="s">
        <v>543</v>
      </c>
      <c r="H510" s="12" t="s">
        <v>3154</v>
      </c>
      <c r="I510" s="11" t="s">
        <v>3155</v>
      </c>
      <c r="J510" s="11" t="s">
        <v>1945</v>
      </c>
      <c r="K510" s="19" t="s">
        <v>4</v>
      </c>
      <c r="L510" s="16">
        <v>3640</v>
      </c>
      <c r="M510" s="17" t="s">
        <v>1942</v>
      </c>
      <c r="N510" s="17" t="s">
        <v>1943</v>
      </c>
      <c r="O510" s="17" t="s">
        <v>543</v>
      </c>
      <c r="P510" s="18" t="s">
        <v>1946</v>
      </c>
      <c r="Q510" s="17" t="s">
        <v>3156</v>
      </c>
      <c r="R510" s="17" t="s">
        <v>1945</v>
      </c>
    </row>
    <row r="511" spans="2:18" x14ac:dyDescent="0.25">
      <c r="B511" s="2">
        <v>3511</v>
      </c>
      <c r="C511" s="28">
        <f t="shared" si="7"/>
        <v>2.8597516227115267E-3</v>
      </c>
      <c r="D511" s="10">
        <v>480212</v>
      </c>
      <c r="E511" s="11" t="s">
        <v>1947</v>
      </c>
      <c r="F511" s="11" t="s">
        <v>1948</v>
      </c>
      <c r="G511" s="11" t="s">
        <v>1949</v>
      </c>
      <c r="H511" s="12" t="s">
        <v>3157</v>
      </c>
      <c r="I511" s="11" t="s">
        <v>3158</v>
      </c>
      <c r="J511" s="11" t="s">
        <v>1950</v>
      </c>
      <c r="K511" s="19" t="s">
        <v>163</v>
      </c>
      <c r="L511" s="16">
        <v>3824</v>
      </c>
      <c r="M511" s="17" t="s">
        <v>1951</v>
      </c>
      <c r="N511" s="17" t="s">
        <v>1948</v>
      </c>
      <c r="O511" s="17" t="s">
        <v>1949</v>
      </c>
      <c r="P511" s="18" t="s">
        <v>1952</v>
      </c>
      <c r="Q511" s="17" t="s">
        <v>3159</v>
      </c>
      <c r="R511" s="17" t="s">
        <v>1953</v>
      </c>
    </row>
    <row r="512" spans="2:18" x14ac:dyDescent="0.25">
      <c r="B512" s="2">
        <v>4680</v>
      </c>
      <c r="C512" s="28">
        <f t="shared" si="7"/>
        <v>3.8119161476188965E-3</v>
      </c>
      <c r="D512" s="10">
        <v>460818</v>
      </c>
      <c r="E512" s="11" t="s">
        <v>1954</v>
      </c>
      <c r="F512" s="11" t="s">
        <v>1955</v>
      </c>
      <c r="G512" s="11" t="s">
        <v>1956</v>
      </c>
      <c r="H512" s="12" t="s">
        <v>3160</v>
      </c>
      <c r="I512" s="11" t="s">
        <v>3161</v>
      </c>
      <c r="J512" s="11" t="s">
        <v>1957</v>
      </c>
      <c r="K512" s="19" t="s">
        <v>4</v>
      </c>
      <c r="L512" s="16">
        <v>3617</v>
      </c>
      <c r="M512" s="17" t="s">
        <v>1954</v>
      </c>
      <c r="N512" s="17" t="s">
        <v>1955</v>
      </c>
      <c r="O512" s="17" t="s">
        <v>1956</v>
      </c>
      <c r="P512" s="18" t="s">
        <v>1958</v>
      </c>
      <c r="Q512" s="17" t="s">
        <v>3162</v>
      </c>
      <c r="R512" s="17" t="s">
        <v>1957</v>
      </c>
    </row>
    <row r="513" spans="2:18" x14ac:dyDescent="0.25">
      <c r="B513" s="2">
        <v>177</v>
      </c>
      <c r="C513" s="28">
        <f t="shared" si="7"/>
        <v>1.4416862353174031E-4</v>
      </c>
      <c r="D513" s="10">
        <v>3617</v>
      </c>
      <c r="E513" s="11" t="s">
        <v>1954</v>
      </c>
      <c r="F513" s="11" t="s">
        <v>1955</v>
      </c>
      <c r="G513" s="11" t="s">
        <v>1956</v>
      </c>
      <c r="H513" s="12" t="s">
        <v>3160</v>
      </c>
      <c r="I513" s="11" t="s">
        <v>3162</v>
      </c>
      <c r="J513" s="11" t="s">
        <v>1957</v>
      </c>
      <c r="K513" s="19" t="s">
        <v>4</v>
      </c>
      <c r="L513" s="16">
        <v>3617</v>
      </c>
      <c r="M513" s="17" t="s">
        <v>1954</v>
      </c>
      <c r="N513" s="17" t="s">
        <v>1955</v>
      </c>
      <c r="O513" s="17" t="s">
        <v>1956</v>
      </c>
      <c r="P513" s="18" t="s">
        <v>1958</v>
      </c>
      <c r="Q513" s="17" t="s">
        <v>3162</v>
      </c>
      <c r="R513" s="17" t="s">
        <v>1957</v>
      </c>
    </row>
    <row r="514" spans="2:18" x14ac:dyDescent="0.25">
      <c r="B514" s="2">
        <v>2547</v>
      </c>
      <c r="C514" s="28">
        <f t="shared" si="7"/>
        <v>2.0745620572618223E-3</v>
      </c>
      <c r="D514" s="10">
        <v>430832</v>
      </c>
      <c r="E514" s="11" t="s">
        <v>1959</v>
      </c>
      <c r="F514" s="11" t="s">
        <v>1960</v>
      </c>
      <c r="G514" s="11" t="s">
        <v>1268</v>
      </c>
      <c r="H514" s="12" t="s">
        <v>3163</v>
      </c>
      <c r="I514" s="11" t="s">
        <v>3164</v>
      </c>
      <c r="J514" s="11" t="s">
        <v>1961</v>
      </c>
      <c r="K514" s="19" t="s">
        <v>61</v>
      </c>
      <c r="L514" s="16">
        <v>3324</v>
      </c>
      <c r="M514" s="17" t="s">
        <v>1962</v>
      </c>
      <c r="N514" s="17" t="s">
        <v>1960</v>
      </c>
      <c r="O514" s="17" t="s">
        <v>1268</v>
      </c>
      <c r="P514" s="18" t="s">
        <v>1270</v>
      </c>
      <c r="Q514" s="17" t="s">
        <v>3165</v>
      </c>
      <c r="R514" s="17" t="s">
        <v>1963</v>
      </c>
    </row>
    <row r="515" spans="2:18" x14ac:dyDescent="0.25">
      <c r="B515" s="2">
        <v>2850</v>
      </c>
      <c r="C515" s="28">
        <f t="shared" si="7"/>
        <v>2.3213591924602255E-3</v>
      </c>
      <c r="D515" s="10">
        <v>430109</v>
      </c>
      <c r="E515" s="11" t="s">
        <v>1959</v>
      </c>
      <c r="F515" s="11" t="s">
        <v>1964</v>
      </c>
      <c r="G515" s="11" t="s">
        <v>1965</v>
      </c>
      <c r="H515" s="12" t="s">
        <v>3166</v>
      </c>
      <c r="I515" s="11" t="s">
        <v>3167</v>
      </c>
      <c r="J515" s="11" t="s">
        <v>1966</v>
      </c>
      <c r="K515" s="19" t="s">
        <v>61</v>
      </c>
      <c r="L515" s="16">
        <v>3313</v>
      </c>
      <c r="M515" s="17" t="s">
        <v>1962</v>
      </c>
      <c r="N515" s="17" t="s">
        <v>1964</v>
      </c>
      <c r="O515" s="17" t="s">
        <v>1965</v>
      </c>
      <c r="P515" s="18" t="s">
        <v>1967</v>
      </c>
      <c r="Q515" s="17" t="s">
        <v>3167</v>
      </c>
      <c r="R515" s="17" t="s">
        <v>1966</v>
      </c>
    </row>
    <row r="516" spans="2:18" x14ac:dyDescent="0.25">
      <c r="B516" s="2">
        <v>4605</v>
      </c>
      <c r="C516" s="28">
        <f t="shared" si="7"/>
        <v>3.7508277478173115E-3</v>
      </c>
      <c r="D516" s="10">
        <v>571114</v>
      </c>
      <c r="E516" s="11" t="s">
        <v>1968</v>
      </c>
      <c r="F516" s="11" t="s">
        <v>1969</v>
      </c>
      <c r="G516" s="11" t="s">
        <v>1970</v>
      </c>
      <c r="H516" s="12" t="s">
        <v>3168</v>
      </c>
      <c r="I516" s="11" t="s">
        <v>3169</v>
      </c>
      <c r="J516" s="11" t="s">
        <v>1971</v>
      </c>
      <c r="K516" s="19" t="s">
        <v>4</v>
      </c>
      <c r="L516" s="16">
        <v>3771</v>
      </c>
      <c r="M516" s="17" t="s">
        <v>1968</v>
      </c>
      <c r="N516" s="17" t="s">
        <v>1969</v>
      </c>
      <c r="O516" s="17" t="s">
        <v>1970</v>
      </c>
      <c r="P516" s="18" t="s">
        <v>1972</v>
      </c>
      <c r="Q516" s="17" t="s">
        <v>3170</v>
      </c>
      <c r="R516" s="17" t="s">
        <v>1971</v>
      </c>
    </row>
    <row r="517" spans="2:18" x14ac:dyDescent="0.25">
      <c r="B517" s="2">
        <v>1</v>
      </c>
      <c r="C517" s="28">
        <f t="shared" si="7"/>
        <v>8.1451199735446507E-7</v>
      </c>
      <c r="D517" s="10">
        <v>3771</v>
      </c>
      <c r="E517" s="11" t="s">
        <v>1968</v>
      </c>
      <c r="F517" s="11" t="s">
        <v>1969</v>
      </c>
      <c r="G517" s="11" t="s">
        <v>1970</v>
      </c>
      <c r="H517" s="12" t="s">
        <v>3168</v>
      </c>
      <c r="I517" s="11" t="s">
        <v>3171</v>
      </c>
      <c r="J517" s="11" t="s">
        <v>1971</v>
      </c>
      <c r="K517" s="19" t="s">
        <v>4</v>
      </c>
      <c r="L517" s="16">
        <v>3771</v>
      </c>
      <c r="M517" s="17" t="s">
        <v>1968</v>
      </c>
      <c r="N517" s="17" t="s">
        <v>1969</v>
      </c>
      <c r="O517" s="17" t="s">
        <v>1970</v>
      </c>
      <c r="P517" s="18" t="s">
        <v>1972</v>
      </c>
      <c r="Q517" s="17" t="s">
        <v>3170</v>
      </c>
      <c r="R517" s="17" t="s">
        <v>1971</v>
      </c>
    </row>
    <row r="518" spans="2:18" x14ac:dyDescent="0.25">
      <c r="B518" s="2">
        <v>3596</v>
      </c>
      <c r="C518" s="28">
        <f t="shared" si="7"/>
        <v>2.9289851424866564E-3</v>
      </c>
      <c r="D518" s="10">
        <v>461131</v>
      </c>
      <c r="E518" s="11" t="s">
        <v>1973</v>
      </c>
      <c r="F518" s="11" t="s">
        <v>1974</v>
      </c>
      <c r="G518" s="11" t="s">
        <v>1975</v>
      </c>
      <c r="H518" s="12" t="s">
        <v>3172</v>
      </c>
      <c r="I518" s="11" t="s">
        <v>3173</v>
      </c>
      <c r="J518" s="11" t="s">
        <v>1976</v>
      </c>
      <c r="K518" s="19" t="s">
        <v>4</v>
      </c>
      <c r="L518" s="16">
        <v>3633</v>
      </c>
      <c r="M518" s="17" t="s">
        <v>1973</v>
      </c>
      <c r="N518" s="17" t="s">
        <v>1974</v>
      </c>
      <c r="O518" s="17" t="s">
        <v>1975</v>
      </c>
      <c r="P518" s="18" t="s">
        <v>1977</v>
      </c>
      <c r="Q518" s="17" t="s">
        <v>3173</v>
      </c>
      <c r="R518" s="17" t="s">
        <v>1976</v>
      </c>
    </row>
    <row r="519" spans="2:18" x14ac:dyDescent="0.25">
      <c r="B519" s="2">
        <v>3473</v>
      </c>
      <c r="C519" s="28">
        <f t="shared" si="7"/>
        <v>2.828800166812057E-3</v>
      </c>
      <c r="D519" s="10">
        <v>420422</v>
      </c>
      <c r="E519" s="11" t="s">
        <v>1978</v>
      </c>
      <c r="F519" s="11" t="s">
        <v>1979</v>
      </c>
      <c r="G519" s="11" t="s">
        <v>1980</v>
      </c>
      <c r="H519" s="12" t="s">
        <v>3174</v>
      </c>
      <c r="I519" s="11" t="s">
        <v>3175</v>
      </c>
      <c r="J519" s="11" t="s">
        <v>1981</v>
      </c>
      <c r="K519" s="19" t="s">
        <v>4</v>
      </c>
      <c r="L519" s="16">
        <v>3238</v>
      </c>
      <c r="M519" s="17" t="s">
        <v>1978</v>
      </c>
      <c r="N519" s="17" t="s">
        <v>1979</v>
      </c>
      <c r="O519" s="17" t="s">
        <v>1980</v>
      </c>
      <c r="P519" s="18" t="s">
        <v>1982</v>
      </c>
      <c r="Q519" s="17" t="s">
        <v>3175</v>
      </c>
      <c r="R519" s="17" t="s">
        <v>1981</v>
      </c>
    </row>
    <row r="520" spans="2:18" x14ac:dyDescent="0.25">
      <c r="B520" s="2">
        <v>4913</v>
      </c>
      <c r="C520" s="28">
        <f t="shared" si="7"/>
        <v>4.0016974430024865E-3</v>
      </c>
      <c r="D520" s="10">
        <v>171401</v>
      </c>
      <c r="E520" s="11" t="s">
        <v>1983</v>
      </c>
      <c r="F520" s="11" t="s">
        <v>1984</v>
      </c>
      <c r="G520" s="11" t="s">
        <v>1985</v>
      </c>
      <c r="H520" s="12" t="s">
        <v>3176</v>
      </c>
      <c r="I520" s="11" t="s">
        <v>3177</v>
      </c>
      <c r="J520" s="11" t="s">
        <v>1986</v>
      </c>
      <c r="K520" s="19" t="s">
        <v>279</v>
      </c>
      <c r="L520" s="16">
        <v>3706</v>
      </c>
      <c r="M520" s="17" t="s">
        <v>1987</v>
      </c>
      <c r="N520" s="17" t="s">
        <v>1984</v>
      </c>
      <c r="O520" s="17" t="s">
        <v>1985</v>
      </c>
      <c r="P520" s="18" t="s">
        <v>1988</v>
      </c>
      <c r="Q520" s="17" t="s">
        <v>3178</v>
      </c>
      <c r="R520" s="17" t="s">
        <v>1989</v>
      </c>
    </row>
    <row r="521" spans="2:18" x14ac:dyDescent="0.25">
      <c r="B521" s="2">
        <v>4628</v>
      </c>
      <c r="C521" s="28">
        <f t="shared" si="7"/>
        <v>3.7695615237564642E-3</v>
      </c>
      <c r="D521" s="10">
        <v>560307</v>
      </c>
      <c r="E521" s="11" t="s">
        <v>1990</v>
      </c>
      <c r="F521" s="11" t="s">
        <v>1991</v>
      </c>
      <c r="G521" s="11" t="s">
        <v>1992</v>
      </c>
      <c r="H521" s="12" t="s">
        <v>3179</v>
      </c>
      <c r="I521" s="11" t="s">
        <v>3180</v>
      </c>
      <c r="J521" s="11" t="s">
        <v>1993</v>
      </c>
      <c r="K521" s="19" t="s">
        <v>274</v>
      </c>
      <c r="L521" s="16">
        <v>3634</v>
      </c>
      <c r="M521" s="17" t="s">
        <v>1990</v>
      </c>
      <c r="N521" s="17" t="s">
        <v>1994</v>
      </c>
      <c r="O521" s="17" t="s">
        <v>1992</v>
      </c>
      <c r="P521" s="18" t="s">
        <v>1995</v>
      </c>
      <c r="Q521" s="17" t="s">
        <v>3181</v>
      </c>
      <c r="R521" s="17" t="s">
        <v>1993</v>
      </c>
    </row>
    <row r="522" spans="2:18" x14ac:dyDescent="0.25">
      <c r="B522" s="2">
        <v>16</v>
      </c>
      <c r="C522" s="28">
        <f t="shared" si="7"/>
        <v>1.3032191957671441E-5</v>
      </c>
      <c r="D522" s="10">
        <v>130701</v>
      </c>
      <c r="E522" s="11" t="s">
        <v>1996</v>
      </c>
      <c r="F522" s="11" t="s">
        <v>1997</v>
      </c>
      <c r="G522" s="11" t="s">
        <v>1998</v>
      </c>
      <c r="H522" s="12" t="s">
        <v>1999</v>
      </c>
      <c r="I522" s="11" t="s">
        <v>3182</v>
      </c>
      <c r="J522" s="11" t="s">
        <v>2000</v>
      </c>
      <c r="K522" s="19" t="s">
        <v>4</v>
      </c>
      <c r="L522" s="16">
        <v>3309</v>
      </c>
      <c r="M522" s="17" t="s">
        <v>1996</v>
      </c>
      <c r="N522" s="17" t="s">
        <v>1997</v>
      </c>
      <c r="O522" s="17" t="s">
        <v>1998</v>
      </c>
      <c r="P522" s="18" t="s">
        <v>1999</v>
      </c>
      <c r="Q522" s="17" t="s">
        <v>3182</v>
      </c>
      <c r="R522" s="17" t="s">
        <v>2001</v>
      </c>
    </row>
    <row r="523" spans="2:18" x14ac:dyDescent="0.25">
      <c r="B523" s="2">
        <v>522</v>
      </c>
      <c r="C523" s="28">
        <f t="shared" si="7"/>
        <v>4.2517526261903076E-4</v>
      </c>
      <c r="D523" s="10">
        <v>3309</v>
      </c>
      <c r="E523" s="11" t="s">
        <v>1996</v>
      </c>
      <c r="F523" s="11" t="s">
        <v>1997</v>
      </c>
      <c r="G523" s="11" t="s">
        <v>1998</v>
      </c>
      <c r="H523" s="12" t="s">
        <v>3183</v>
      </c>
      <c r="I523" s="11" t="s">
        <v>3182</v>
      </c>
      <c r="J523" s="11" t="s">
        <v>2002</v>
      </c>
      <c r="K523" s="19" t="s">
        <v>4</v>
      </c>
      <c r="L523" s="16">
        <v>3309</v>
      </c>
      <c r="M523" s="17" t="s">
        <v>1996</v>
      </c>
      <c r="N523" s="17" t="s">
        <v>1997</v>
      </c>
      <c r="O523" s="17" t="s">
        <v>1998</v>
      </c>
      <c r="P523" s="18" t="s">
        <v>1999</v>
      </c>
      <c r="Q523" s="17" t="s">
        <v>3182</v>
      </c>
      <c r="R523" s="17" t="s">
        <v>2001</v>
      </c>
    </row>
    <row r="524" spans="2:18" x14ac:dyDescent="0.25">
      <c r="B524" s="2">
        <v>2756</v>
      </c>
      <c r="C524" s="28">
        <f t="shared" si="7"/>
        <v>2.2447950647089057E-3</v>
      </c>
      <c r="D524" s="10">
        <v>3249</v>
      </c>
      <c r="E524" s="11" t="s">
        <v>2003</v>
      </c>
      <c r="F524" s="11" t="s">
        <v>2004</v>
      </c>
      <c r="G524" s="11" t="s">
        <v>2005</v>
      </c>
      <c r="H524" s="12" t="s">
        <v>3184</v>
      </c>
      <c r="I524" s="11" t="s">
        <v>3185</v>
      </c>
      <c r="J524" s="11" t="s">
        <v>2006</v>
      </c>
      <c r="K524" s="19" t="s">
        <v>4</v>
      </c>
      <c r="L524" s="16">
        <v>3249</v>
      </c>
      <c r="M524" s="17" t="s">
        <v>2003</v>
      </c>
      <c r="N524" s="17" t="s">
        <v>2004</v>
      </c>
      <c r="O524" s="17" t="s">
        <v>2005</v>
      </c>
      <c r="P524" s="18" t="s">
        <v>2007</v>
      </c>
      <c r="Q524" s="17" t="s">
        <v>3185</v>
      </c>
      <c r="R524" s="17" t="s">
        <v>2006</v>
      </c>
    </row>
    <row r="525" spans="2:18" x14ac:dyDescent="0.25">
      <c r="B525" s="2">
        <v>929</v>
      </c>
      <c r="C525" s="28">
        <f t="shared" si="7"/>
        <v>7.5668164554229804E-4</v>
      </c>
      <c r="D525" s="10">
        <v>120402</v>
      </c>
      <c r="E525" s="11" t="s">
        <v>2003</v>
      </c>
      <c r="F525" s="11" t="s">
        <v>2008</v>
      </c>
      <c r="G525" s="11" t="s">
        <v>2005</v>
      </c>
      <c r="H525" s="12" t="s">
        <v>3184</v>
      </c>
      <c r="I525" s="11" t="s">
        <v>3186</v>
      </c>
      <c r="J525" s="11" t="s">
        <v>2006</v>
      </c>
      <c r="K525" s="19" t="s">
        <v>4</v>
      </c>
      <c r="L525" s="16">
        <v>3249</v>
      </c>
      <c r="M525" s="17" t="s">
        <v>2003</v>
      </c>
      <c r="N525" s="17" t="s">
        <v>2004</v>
      </c>
      <c r="O525" s="17" t="s">
        <v>2005</v>
      </c>
      <c r="P525" s="18" t="s">
        <v>2007</v>
      </c>
      <c r="Q525" s="17" t="s">
        <v>3185</v>
      </c>
      <c r="R525" s="17" t="s">
        <v>2006</v>
      </c>
    </row>
    <row r="526" spans="2:18" x14ac:dyDescent="0.25">
      <c r="B526" s="2">
        <v>1</v>
      </c>
      <c r="C526" s="28">
        <f t="shared" si="7"/>
        <v>8.1451199735446507E-7</v>
      </c>
      <c r="D526" s="10">
        <v>3766</v>
      </c>
      <c r="E526" s="11" t="s">
        <v>2009</v>
      </c>
      <c r="F526" s="11" t="s">
        <v>2010</v>
      </c>
      <c r="G526" s="11" t="s">
        <v>853</v>
      </c>
      <c r="H526" s="12" t="s">
        <v>2955</v>
      </c>
      <c r="I526" s="11" t="s">
        <v>3187</v>
      </c>
      <c r="J526" s="11" t="s">
        <v>2011</v>
      </c>
      <c r="K526" s="19" t="s">
        <v>274</v>
      </c>
      <c r="L526" s="16">
        <v>3766</v>
      </c>
      <c r="M526" s="17" t="s">
        <v>2009</v>
      </c>
      <c r="N526" s="17" t="s">
        <v>2012</v>
      </c>
      <c r="O526" s="17" t="s">
        <v>853</v>
      </c>
      <c r="P526" s="18" t="s">
        <v>435</v>
      </c>
      <c r="Q526" s="17" t="s">
        <v>3188</v>
      </c>
      <c r="R526" s="17" t="s">
        <v>2011</v>
      </c>
    </row>
    <row r="527" spans="2:18" x14ac:dyDescent="0.25">
      <c r="B527" s="2">
        <v>9267</v>
      </c>
      <c r="C527" s="28">
        <f t="shared" si="7"/>
        <v>7.5480826794838271E-3</v>
      </c>
      <c r="D527" s="10">
        <v>571313</v>
      </c>
      <c r="E527" s="11" t="s">
        <v>2009</v>
      </c>
      <c r="F527" s="11" t="s">
        <v>2010</v>
      </c>
      <c r="G527" s="11" t="s">
        <v>853</v>
      </c>
      <c r="H527" s="12" t="s">
        <v>2955</v>
      </c>
      <c r="I527" s="11" t="s">
        <v>3187</v>
      </c>
      <c r="J527" s="11" t="s">
        <v>2011</v>
      </c>
      <c r="K527" s="19" t="s">
        <v>274</v>
      </c>
      <c r="L527" s="16">
        <v>3766</v>
      </c>
      <c r="M527" s="17" t="s">
        <v>2009</v>
      </c>
      <c r="N527" s="17" t="s">
        <v>2012</v>
      </c>
      <c r="O527" s="17" t="s">
        <v>853</v>
      </c>
      <c r="P527" s="18" t="s">
        <v>435</v>
      </c>
      <c r="Q527" s="17" t="s">
        <v>3188</v>
      </c>
      <c r="R527" s="17" t="s">
        <v>2011</v>
      </c>
    </row>
    <row r="528" spans="2:18" x14ac:dyDescent="0.25">
      <c r="B528" s="2">
        <v>2621</v>
      </c>
      <c r="C528" s="28">
        <f t="shared" si="7"/>
        <v>2.1348359450660531E-3</v>
      </c>
      <c r="D528" s="10">
        <v>470906</v>
      </c>
      <c r="E528" s="11" t="s">
        <v>2013</v>
      </c>
      <c r="F528" s="11" t="s">
        <v>2014</v>
      </c>
      <c r="G528" s="11" t="s">
        <v>1789</v>
      </c>
      <c r="H528" s="12" t="s">
        <v>3085</v>
      </c>
      <c r="I528" s="11" t="s">
        <v>3189</v>
      </c>
      <c r="J528" s="11" t="s">
        <v>2015</v>
      </c>
      <c r="K528" s="19" t="s">
        <v>231</v>
      </c>
      <c r="L528" s="16">
        <v>3702</v>
      </c>
      <c r="M528" s="17" t="s">
        <v>2016</v>
      </c>
      <c r="N528" s="17" t="s">
        <v>2014</v>
      </c>
      <c r="O528" s="17" t="s">
        <v>1789</v>
      </c>
      <c r="P528" s="18" t="s">
        <v>2017</v>
      </c>
      <c r="Q528" s="17" t="s">
        <v>3190</v>
      </c>
      <c r="R528" s="17" t="s">
        <v>2018</v>
      </c>
    </row>
    <row r="529" spans="2:18" x14ac:dyDescent="0.25">
      <c r="B529" s="2">
        <v>1</v>
      </c>
      <c r="C529" s="28">
        <f t="shared" si="7"/>
        <v>8.1451199735446507E-7</v>
      </c>
      <c r="D529" s="10">
        <v>3825</v>
      </c>
      <c r="E529" s="11" t="s">
        <v>1463</v>
      </c>
      <c r="F529" s="11" t="s">
        <v>2019</v>
      </c>
      <c r="G529" s="11" t="s">
        <v>2020</v>
      </c>
      <c r="H529" s="12" t="s">
        <v>2466</v>
      </c>
      <c r="I529" s="11" t="s">
        <v>3191</v>
      </c>
      <c r="J529" s="11" t="s">
        <v>2021</v>
      </c>
      <c r="K529" s="19" t="s">
        <v>4</v>
      </c>
      <c r="L529" s="16">
        <v>3825</v>
      </c>
      <c r="M529" s="17" t="s">
        <v>2022</v>
      </c>
      <c r="N529" s="17" t="s">
        <v>2019</v>
      </c>
      <c r="O529" s="17" t="s">
        <v>2020</v>
      </c>
      <c r="P529" s="18" t="s">
        <v>422</v>
      </c>
      <c r="Q529" s="17" t="s">
        <v>3191</v>
      </c>
      <c r="R529" s="17" t="s">
        <v>2021</v>
      </c>
    </row>
    <row r="530" spans="2:18" x14ac:dyDescent="0.25">
      <c r="B530" s="2">
        <v>2195</v>
      </c>
      <c r="C530" s="28">
        <f t="shared" si="7"/>
        <v>1.7878538341930508E-3</v>
      </c>
      <c r="D530" s="10">
        <v>450705</v>
      </c>
      <c r="E530" s="11" t="s">
        <v>2023</v>
      </c>
      <c r="F530" s="11" t="s">
        <v>2024</v>
      </c>
      <c r="G530" s="11" t="s">
        <v>1328</v>
      </c>
      <c r="H530" s="12" t="s">
        <v>3192</v>
      </c>
      <c r="I530" s="11" t="s">
        <v>3193</v>
      </c>
      <c r="J530" s="11" t="s">
        <v>2025</v>
      </c>
      <c r="K530" s="19" t="s">
        <v>61</v>
      </c>
      <c r="L530" s="16">
        <v>3503</v>
      </c>
      <c r="M530" s="17" t="s">
        <v>2026</v>
      </c>
      <c r="N530" s="17" t="s">
        <v>2024</v>
      </c>
      <c r="O530" s="17" t="s">
        <v>1328</v>
      </c>
      <c r="P530" s="18" t="s">
        <v>2027</v>
      </c>
      <c r="Q530" s="17" t="s">
        <v>3193</v>
      </c>
      <c r="R530" s="17" t="s">
        <v>2028</v>
      </c>
    </row>
    <row r="531" spans="2:18" x14ac:dyDescent="0.25">
      <c r="B531" s="2">
        <v>4648</v>
      </c>
      <c r="C531" s="28">
        <f t="shared" si="7"/>
        <v>3.7858517637035533E-3</v>
      </c>
      <c r="D531" s="10">
        <v>570416</v>
      </c>
      <c r="E531" s="11" t="s">
        <v>2029</v>
      </c>
      <c r="F531" s="11" t="s">
        <v>2030</v>
      </c>
      <c r="G531" s="11" t="s">
        <v>773</v>
      </c>
      <c r="H531" s="12" t="s">
        <v>2620</v>
      </c>
      <c r="I531" s="11" t="s">
        <v>3194</v>
      </c>
      <c r="J531" s="11" t="s">
        <v>2031</v>
      </c>
      <c r="K531" s="19" t="s">
        <v>4</v>
      </c>
      <c r="L531" s="16">
        <v>3773</v>
      </c>
      <c r="M531" s="17" t="s">
        <v>2029</v>
      </c>
      <c r="N531" s="17" t="s">
        <v>2032</v>
      </c>
      <c r="O531" s="17" t="s">
        <v>773</v>
      </c>
      <c r="P531" s="18" t="s">
        <v>2033</v>
      </c>
      <c r="Q531" s="17" t="s">
        <v>3194</v>
      </c>
      <c r="R531" s="17" t="s">
        <v>2031</v>
      </c>
    </row>
    <row r="532" spans="2:18" x14ac:dyDescent="0.25">
      <c r="B532" s="2">
        <v>3241</v>
      </c>
      <c r="C532" s="28">
        <f t="shared" si="7"/>
        <v>2.6398333834258213E-3</v>
      </c>
      <c r="D532" s="10">
        <v>571319</v>
      </c>
      <c r="E532" s="11" t="s">
        <v>2034</v>
      </c>
      <c r="F532" s="11" t="s">
        <v>2035</v>
      </c>
      <c r="G532" s="11" t="s">
        <v>2036</v>
      </c>
      <c r="H532" s="12" t="s">
        <v>3195</v>
      </c>
      <c r="I532" s="11" t="s">
        <v>2958</v>
      </c>
      <c r="J532" s="11" t="s">
        <v>2037</v>
      </c>
      <c r="K532" s="19" t="s">
        <v>4</v>
      </c>
      <c r="L532" s="16">
        <v>3717</v>
      </c>
      <c r="M532" s="17" t="s">
        <v>2034</v>
      </c>
      <c r="N532" s="17" t="s">
        <v>2038</v>
      </c>
      <c r="O532" s="17" t="s">
        <v>2036</v>
      </c>
      <c r="P532" s="18" t="s">
        <v>2039</v>
      </c>
      <c r="Q532" s="17" t="s">
        <v>2958</v>
      </c>
      <c r="R532" s="17" t="s">
        <v>2040</v>
      </c>
    </row>
    <row r="533" spans="2:18" x14ac:dyDescent="0.25">
      <c r="B533" s="2">
        <v>7227</v>
      </c>
      <c r="C533" s="28">
        <f t="shared" si="7"/>
        <v>5.8864782048807188E-3</v>
      </c>
      <c r="D533" s="10">
        <v>480714</v>
      </c>
      <c r="E533" s="11" t="s">
        <v>2041</v>
      </c>
      <c r="F533" s="11" t="s">
        <v>2042</v>
      </c>
      <c r="G533" s="11" t="s">
        <v>1465</v>
      </c>
      <c r="H533" s="12" t="s">
        <v>2937</v>
      </c>
      <c r="I533" s="11" t="s">
        <v>3196</v>
      </c>
      <c r="J533" s="11" t="s">
        <v>2043</v>
      </c>
      <c r="K533" s="19" t="s">
        <v>61</v>
      </c>
      <c r="L533" s="16">
        <v>3814</v>
      </c>
      <c r="M533" s="17" t="s">
        <v>2044</v>
      </c>
      <c r="N533" s="17" t="s">
        <v>2042</v>
      </c>
      <c r="O533" s="17" t="s">
        <v>1465</v>
      </c>
      <c r="P533" s="18" t="s">
        <v>1898</v>
      </c>
      <c r="Q533" s="17" t="s">
        <v>2045</v>
      </c>
      <c r="R533" s="17" t="s">
        <v>2046</v>
      </c>
    </row>
    <row r="534" spans="2:18" x14ac:dyDescent="0.25">
      <c r="B534" s="2">
        <v>71</v>
      </c>
      <c r="C534" s="28">
        <f t="shared" ref="C534:C597" si="8">B534/TOTAL</f>
        <v>5.7830351812167018E-5</v>
      </c>
      <c r="D534" s="10">
        <v>3814</v>
      </c>
      <c r="E534" s="11" t="s">
        <v>2047</v>
      </c>
      <c r="F534" s="11" t="s">
        <v>2042</v>
      </c>
      <c r="G534" s="11" t="s">
        <v>2048</v>
      </c>
      <c r="H534" s="12" t="s">
        <v>2937</v>
      </c>
      <c r="I534" s="11" t="s">
        <v>3197</v>
      </c>
      <c r="J534" s="11" t="s">
        <v>2046</v>
      </c>
      <c r="K534" s="19" t="s">
        <v>4</v>
      </c>
      <c r="L534" s="16">
        <v>3814</v>
      </c>
      <c r="M534" s="17" t="s">
        <v>2044</v>
      </c>
      <c r="N534" s="17" t="s">
        <v>2042</v>
      </c>
      <c r="O534" s="17" t="s">
        <v>1465</v>
      </c>
      <c r="P534" s="18" t="s">
        <v>1898</v>
      </c>
      <c r="Q534" s="17" t="s">
        <v>2045</v>
      </c>
      <c r="R534" s="17" t="s">
        <v>2046</v>
      </c>
    </row>
    <row r="535" spans="2:18" x14ac:dyDescent="0.25">
      <c r="B535" s="2">
        <v>482</v>
      </c>
      <c r="C535" s="28">
        <f t="shared" si="8"/>
        <v>3.9259478272485213E-4</v>
      </c>
      <c r="D535" s="10">
        <v>570509</v>
      </c>
      <c r="E535" s="11" t="s">
        <v>2049</v>
      </c>
      <c r="F535" s="11" t="s">
        <v>2050</v>
      </c>
      <c r="G535" s="11" t="s">
        <v>1235</v>
      </c>
      <c r="H535" s="12" t="s">
        <v>2830</v>
      </c>
      <c r="I535" s="11" t="s">
        <v>3198</v>
      </c>
      <c r="J535" s="11" t="s">
        <v>2051</v>
      </c>
      <c r="K535" s="19" t="s">
        <v>4</v>
      </c>
      <c r="L535" s="16">
        <v>3738</v>
      </c>
      <c r="M535" s="17" t="s">
        <v>2049</v>
      </c>
      <c r="N535" s="17" t="s">
        <v>2050</v>
      </c>
      <c r="O535" s="17" t="s">
        <v>1235</v>
      </c>
      <c r="P535" s="18" t="s">
        <v>1238</v>
      </c>
      <c r="Q535" s="17" t="s">
        <v>3199</v>
      </c>
      <c r="R535" s="17" t="s">
        <v>2051</v>
      </c>
    </row>
    <row r="536" spans="2:18" x14ac:dyDescent="0.25">
      <c r="B536" s="2">
        <v>1946</v>
      </c>
      <c r="C536" s="28">
        <f t="shared" si="8"/>
        <v>1.5850403468517891E-3</v>
      </c>
      <c r="D536" s="10">
        <v>461112</v>
      </c>
      <c r="E536" s="11" t="s">
        <v>2052</v>
      </c>
      <c r="F536" s="11" t="s">
        <v>2053</v>
      </c>
      <c r="G536" s="11" t="s">
        <v>1975</v>
      </c>
      <c r="H536" s="12" t="s">
        <v>3200</v>
      </c>
      <c r="I536" s="11" t="s">
        <v>3201</v>
      </c>
      <c r="J536" s="11" t="s">
        <v>2054</v>
      </c>
      <c r="K536" s="19" t="s">
        <v>4</v>
      </c>
      <c r="L536" s="16">
        <v>3613</v>
      </c>
      <c r="M536" s="17" t="s">
        <v>2052</v>
      </c>
      <c r="N536" s="17" t="s">
        <v>2053</v>
      </c>
      <c r="O536" s="17" t="s">
        <v>1975</v>
      </c>
      <c r="P536" s="18" t="s">
        <v>2055</v>
      </c>
      <c r="Q536" s="17" t="s">
        <v>3202</v>
      </c>
      <c r="R536" s="17" t="s">
        <v>2056</v>
      </c>
    </row>
    <row r="537" spans="2:18" x14ac:dyDescent="0.25">
      <c r="B537" s="2">
        <v>1</v>
      </c>
      <c r="C537" s="28">
        <f t="shared" si="8"/>
        <v>8.1451199735446507E-7</v>
      </c>
      <c r="D537" s="10">
        <v>3613</v>
      </c>
      <c r="E537" s="11" t="s">
        <v>2052</v>
      </c>
      <c r="F537" s="11" t="s">
        <v>2053</v>
      </c>
      <c r="G537" s="11" t="s">
        <v>1975</v>
      </c>
      <c r="H537" s="12" t="s">
        <v>3200</v>
      </c>
      <c r="I537" s="11" t="s">
        <v>3203</v>
      </c>
      <c r="J537" s="11" t="s">
        <v>2057</v>
      </c>
      <c r="K537" s="19" t="s">
        <v>4</v>
      </c>
      <c r="L537" s="16">
        <v>3613</v>
      </c>
      <c r="M537" s="17" t="s">
        <v>2052</v>
      </c>
      <c r="N537" s="17" t="s">
        <v>2053</v>
      </c>
      <c r="O537" s="17" t="s">
        <v>1975</v>
      </c>
      <c r="P537" s="18" t="s">
        <v>2055</v>
      </c>
      <c r="Q537" s="17" t="s">
        <v>3202</v>
      </c>
      <c r="R537" s="17" t="s">
        <v>2056</v>
      </c>
    </row>
    <row r="538" spans="2:18" x14ac:dyDescent="0.25">
      <c r="B538" s="2">
        <v>50</v>
      </c>
      <c r="C538" s="28">
        <f t="shared" si="8"/>
        <v>4.0725599867723251E-5</v>
      </c>
      <c r="D538" s="10">
        <v>6603</v>
      </c>
      <c r="E538" s="11" t="s">
        <v>2058</v>
      </c>
      <c r="F538" s="11" t="s">
        <v>2059</v>
      </c>
      <c r="G538" s="11" t="s">
        <v>2060</v>
      </c>
      <c r="H538" s="12" t="s">
        <v>3204</v>
      </c>
      <c r="I538" s="11" t="s">
        <v>3205</v>
      </c>
      <c r="J538" s="11" t="s">
        <v>2061</v>
      </c>
      <c r="K538" s="19" t="s">
        <v>4</v>
      </c>
      <c r="L538" s="16">
        <v>6603</v>
      </c>
      <c r="M538" s="17" t="s">
        <v>2062</v>
      </c>
      <c r="N538" s="17" t="s">
        <v>2059</v>
      </c>
      <c r="O538" s="17" t="s">
        <v>2060</v>
      </c>
      <c r="P538" s="18" t="s">
        <v>2063</v>
      </c>
      <c r="Q538" s="17" t="s">
        <v>3206</v>
      </c>
      <c r="R538" s="17" t="s">
        <v>2064</v>
      </c>
    </row>
    <row r="539" spans="2:18" x14ac:dyDescent="0.25">
      <c r="B539" s="2">
        <v>224</v>
      </c>
      <c r="C539" s="28">
        <f t="shared" si="8"/>
        <v>1.8245068740740017E-4</v>
      </c>
      <c r="D539" s="10">
        <v>3644</v>
      </c>
      <c r="E539" s="11" t="s">
        <v>2065</v>
      </c>
      <c r="F539" s="11" t="s">
        <v>2066</v>
      </c>
      <c r="G539" s="11" t="s">
        <v>1935</v>
      </c>
      <c r="H539" s="12" t="s">
        <v>3150</v>
      </c>
      <c r="I539" s="11" t="s">
        <v>3207</v>
      </c>
      <c r="J539" s="11" t="s">
        <v>2067</v>
      </c>
      <c r="K539" s="19" t="s">
        <v>4</v>
      </c>
      <c r="L539" s="16">
        <v>3644</v>
      </c>
      <c r="M539" s="17" t="s">
        <v>2065</v>
      </c>
      <c r="N539" s="17" t="s">
        <v>2068</v>
      </c>
      <c r="O539" s="17" t="s">
        <v>1935</v>
      </c>
      <c r="P539" s="18" t="s">
        <v>1939</v>
      </c>
      <c r="Q539" s="17" t="s">
        <v>2069</v>
      </c>
      <c r="R539" s="17" t="s">
        <v>2067</v>
      </c>
    </row>
    <row r="540" spans="2:18" x14ac:dyDescent="0.25">
      <c r="B540" s="2">
        <v>180</v>
      </c>
      <c r="C540" s="28">
        <f t="shared" si="8"/>
        <v>1.4661215952380371E-4</v>
      </c>
      <c r="D540" s="10">
        <v>3803</v>
      </c>
      <c r="E540" s="11" t="s">
        <v>2070</v>
      </c>
      <c r="F540" s="11" t="s">
        <v>2071</v>
      </c>
      <c r="G540" s="11" t="s">
        <v>2072</v>
      </c>
      <c r="H540" s="12" t="s">
        <v>3208</v>
      </c>
      <c r="I540" s="11" t="s">
        <v>3209</v>
      </c>
      <c r="J540" s="11" t="s">
        <v>2073</v>
      </c>
      <c r="K540" s="19" t="s">
        <v>4</v>
      </c>
      <c r="L540" s="16">
        <v>3803</v>
      </c>
      <c r="M540" s="17" t="s">
        <v>2074</v>
      </c>
      <c r="N540" s="17" t="s">
        <v>2075</v>
      </c>
      <c r="O540" s="17" t="s">
        <v>2072</v>
      </c>
      <c r="P540" s="18" t="s">
        <v>2076</v>
      </c>
      <c r="Q540" s="17" t="s">
        <v>3210</v>
      </c>
      <c r="R540" s="17" t="s">
        <v>2073</v>
      </c>
    </row>
    <row r="541" spans="2:18" x14ac:dyDescent="0.25">
      <c r="B541" s="2">
        <v>1231</v>
      </c>
      <c r="C541" s="28">
        <f t="shared" si="8"/>
        <v>1.0026642687433465E-3</v>
      </c>
      <c r="D541" s="10">
        <v>480560</v>
      </c>
      <c r="E541" s="11" t="s">
        <v>2070</v>
      </c>
      <c r="F541" s="11" t="s">
        <v>2071</v>
      </c>
      <c r="G541" s="11" t="s">
        <v>2072</v>
      </c>
      <c r="H541" s="12" t="s">
        <v>3208</v>
      </c>
      <c r="I541" s="11" t="s">
        <v>3211</v>
      </c>
      <c r="J541" s="11" t="s">
        <v>2073</v>
      </c>
      <c r="K541" s="19" t="s">
        <v>4</v>
      </c>
      <c r="L541" s="16">
        <v>3803</v>
      </c>
      <c r="M541" s="17" t="s">
        <v>2074</v>
      </c>
      <c r="N541" s="17" t="s">
        <v>2075</v>
      </c>
      <c r="O541" s="17" t="s">
        <v>2072</v>
      </c>
      <c r="P541" s="18" t="s">
        <v>2076</v>
      </c>
      <c r="Q541" s="17" t="s">
        <v>3210</v>
      </c>
      <c r="R541" s="17" t="s">
        <v>2073</v>
      </c>
    </row>
    <row r="542" spans="2:18" x14ac:dyDescent="0.25">
      <c r="B542" s="2">
        <v>2849</v>
      </c>
      <c r="C542" s="28">
        <f t="shared" si="8"/>
        <v>2.3205446804628709E-3</v>
      </c>
      <c r="D542" s="10">
        <v>480768</v>
      </c>
      <c r="E542" s="11" t="s">
        <v>2077</v>
      </c>
      <c r="F542" s="11" t="s">
        <v>2078</v>
      </c>
      <c r="G542" s="11" t="s">
        <v>1465</v>
      </c>
      <c r="H542" s="12" t="s">
        <v>3212</v>
      </c>
      <c r="I542" s="11" t="s">
        <v>3213</v>
      </c>
      <c r="J542" s="11" t="s">
        <v>2079</v>
      </c>
      <c r="K542" s="19" t="s">
        <v>61</v>
      </c>
      <c r="L542" s="16">
        <v>3842</v>
      </c>
      <c r="M542" s="17" t="s">
        <v>2080</v>
      </c>
      <c r="N542" s="17" t="s">
        <v>2078</v>
      </c>
      <c r="O542" s="17" t="s">
        <v>1465</v>
      </c>
      <c r="P542" s="18" t="s">
        <v>2081</v>
      </c>
      <c r="Q542" s="17" t="s">
        <v>3214</v>
      </c>
      <c r="R542" s="17" t="s">
        <v>2079</v>
      </c>
    </row>
    <row r="543" spans="2:18" x14ac:dyDescent="0.25">
      <c r="B543" s="2">
        <v>1</v>
      </c>
      <c r="C543" s="28">
        <f t="shared" si="8"/>
        <v>8.1451199735446507E-7</v>
      </c>
      <c r="D543" s="10">
        <v>3842</v>
      </c>
      <c r="E543" s="11" t="s">
        <v>2082</v>
      </c>
      <c r="F543" s="11" t="s">
        <v>2078</v>
      </c>
      <c r="G543" s="11" t="s">
        <v>2083</v>
      </c>
      <c r="H543" s="12" t="s">
        <v>3212</v>
      </c>
      <c r="I543" s="11" t="s">
        <v>3215</v>
      </c>
      <c r="J543" s="11" t="s">
        <v>2084</v>
      </c>
      <c r="K543" s="19" t="s">
        <v>4</v>
      </c>
      <c r="L543" s="16">
        <v>3842</v>
      </c>
      <c r="M543" s="17" t="s">
        <v>2080</v>
      </c>
      <c r="N543" s="17" t="s">
        <v>2078</v>
      </c>
      <c r="O543" s="17" t="s">
        <v>1465</v>
      </c>
      <c r="P543" s="18" t="s">
        <v>2081</v>
      </c>
      <c r="Q543" s="17" t="s">
        <v>3214</v>
      </c>
      <c r="R543" s="17" t="s">
        <v>2079</v>
      </c>
    </row>
    <row r="544" spans="2:18" x14ac:dyDescent="0.25">
      <c r="B544" s="2">
        <v>1983</v>
      </c>
      <c r="C544" s="28">
        <f t="shared" si="8"/>
        <v>1.6151772907539042E-3</v>
      </c>
      <c r="D544" s="10">
        <v>480334</v>
      </c>
      <c r="E544" s="11" t="s">
        <v>2077</v>
      </c>
      <c r="F544" s="11" t="s">
        <v>2085</v>
      </c>
      <c r="G544" s="11" t="s">
        <v>2086</v>
      </c>
      <c r="H544" s="12" t="s">
        <v>3216</v>
      </c>
      <c r="I544" s="11" t="s">
        <v>3217</v>
      </c>
      <c r="J544" s="11" t="s">
        <v>2087</v>
      </c>
      <c r="K544" s="19" t="s">
        <v>61</v>
      </c>
      <c r="L544" s="16">
        <v>3821</v>
      </c>
      <c r="M544" s="17" t="s">
        <v>2088</v>
      </c>
      <c r="N544" s="17" t="s">
        <v>2089</v>
      </c>
      <c r="O544" s="17" t="s">
        <v>2086</v>
      </c>
      <c r="P544" s="18" t="s">
        <v>2090</v>
      </c>
      <c r="Q544" s="17" t="s">
        <v>3218</v>
      </c>
      <c r="R544" s="17" t="s">
        <v>2091</v>
      </c>
    </row>
    <row r="545" spans="2:18" x14ac:dyDescent="0.25">
      <c r="B545" s="2">
        <v>1566</v>
      </c>
      <c r="C545" s="28">
        <f t="shared" si="8"/>
        <v>1.2755257878570923E-3</v>
      </c>
      <c r="D545" s="10">
        <v>520803</v>
      </c>
      <c r="E545" s="11" t="s">
        <v>2092</v>
      </c>
      <c r="F545" s="11" t="s">
        <v>2093</v>
      </c>
      <c r="G545" s="11" t="s">
        <v>2094</v>
      </c>
      <c r="H545" s="12" t="s">
        <v>2511</v>
      </c>
      <c r="I545" s="11" t="s">
        <v>3219</v>
      </c>
      <c r="J545" s="11" t="s">
        <v>2095</v>
      </c>
      <c r="K545" s="19" t="s">
        <v>4</v>
      </c>
      <c r="L545" s="16">
        <v>3220</v>
      </c>
      <c r="M545" s="17" t="s">
        <v>2092</v>
      </c>
      <c r="N545" s="17" t="s">
        <v>2096</v>
      </c>
      <c r="O545" s="17" t="s">
        <v>517</v>
      </c>
      <c r="P545" s="18" t="s">
        <v>521</v>
      </c>
      <c r="Q545" s="17" t="s">
        <v>3219</v>
      </c>
      <c r="R545" s="17" t="s">
        <v>2097</v>
      </c>
    </row>
    <row r="546" spans="2:18" x14ac:dyDescent="0.25">
      <c r="B546" s="2">
        <v>10</v>
      </c>
      <c r="C546" s="28">
        <f t="shared" si="8"/>
        <v>8.1451199735446512E-6</v>
      </c>
      <c r="D546" s="10">
        <v>3220</v>
      </c>
      <c r="E546" s="11" t="s">
        <v>2092</v>
      </c>
      <c r="F546" s="11" t="s">
        <v>2096</v>
      </c>
      <c r="G546" s="11" t="s">
        <v>517</v>
      </c>
      <c r="H546" s="12" t="s">
        <v>2511</v>
      </c>
      <c r="I546" s="11" t="s">
        <v>3220</v>
      </c>
      <c r="J546" s="11" t="s">
        <v>2095</v>
      </c>
      <c r="K546" s="19" t="s">
        <v>4</v>
      </c>
      <c r="L546" s="16">
        <v>3220</v>
      </c>
      <c r="M546" s="17" t="s">
        <v>2092</v>
      </c>
      <c r="N546" s="17" t="s">
        <v>2096</v>
      </c>
      <c r="O546" s="17" t="s">
        <v>517</v>
      </c>
      <c r="P546" s="18" t="s">
        <v>521</v>
      </c>
      <c r="Q546" s="17" t="s">
        <v>3219</v>
      </c>
      <c r="R546" s="17" t="s">
        <v>2097</v>
      </c>
    </row>
    <row r="547" spans="2:18" x14ac:dyDescent="0.25">
      <c r="B547" s="2">
        <v>1770</v>
      </c>
      <c r="C547" s="28">
        <f t="shared" si="8"/>
        <v>1.4416862353174031E-3</v>
      </c>
      <c r="D547" s="10">
        <v>3131</v>
      </c>
      <c r="E547" s="11" t="s">
        <v>2098</v>
      </c>
      <c r="F547" s="11" t="s">
        <v>2099</v>
      </c>
      <c r="G547" s="11" t="s">
        <v>111</v>
      </c>
      <c r="H547" s="12" t="s">
        <v>3221</v>
      </c>
      <c r="I547" s="11" t="s">
        <v>3222</v>
      </c>
      <c r="J547" s="11" t="s">
        <v>2100</v>
      </c>
      <c r="K547" s="19" t="s">
        <v>4</v>
      </c>
      <c r="L547" s="16">
        <v>3131</v>
      </c>
      <c r="M547" s="17" t="s">
        <v>2101</v>
      </c>
      <c r="N547" s="17" t="s">
        <v>2099</v>
      </c>
      <c r="O547" s="17" t="s">
        <v>2102</v>
      </c>
      <c r="P547" s="18" t="s">
        <v>2103</v>
      </c>
      <c r="Q547" s="17" t="s">
        <v>3223</v>
      </c>
      <c r="R547" s="17" t="s">
        <v>2100</v>
      </c>
    </row>
    <row r="548" spans="2:18" x14ac:dyDescent="0.25">
      <c r="B548" s="2">
        <v>2416</v>
      </c>
      <c r="C548" s="28">
        <f t="shared" si="8"/>
        <v>1.9678609856083875E-3</v>
      </c>
      <c r="D548" s="10">
        <v>110901</v>
      </c>
      <c r="E548" s="11" t="s">
        <v>1444</v>
      </c>
      <c r="F548" s="11" t="s">
        <v>2104</v>
      </c>
      <c r="G548" s="11" t="s">
        <v>111</v>
      </c>
      <c r="H548" s="12" t="s">
        <v>2341</v>
      </c>
      <c r="I548" s="11" t="s">
        <v>3224</v>
      </c>
      <c r="J548" s="11" t="s">
        <v>2100</v>
      </c>
      <c r="K548" s="19" t="s">
        <v>444</v>
      </c>
      <c r="L548" s="16">
        <v>3131</v>
      </c>
      <c r="M548" s="17" t="s">
        <v>2101</v>
      </c>
      <c r="N548" s="17" t="s">
        <v>2099</v>
      </c>
      <c r="O548" s="17" t="s">
        <v>2102</v>
      </c>
      <c r="P548" s="18" t="s">
        <v>2103</v>
      </c>
      <c r="Q548" s="17" t="s">
        <v>3223</v>
      </c>
      <c r="R548" s="17" t="s">
        <v>2100</v>
      </c>
    </row>
    <row r="549" spans="2:18" x14ac:dyDescent="0.25">
      <c r="B549" s="2">
        <v>7841</v>
      </c>
      <c r="C549" s="28">
        <f t="shared" si="8"/>
        <v>6.3865885712563603E-3</v>
      </c>
      <c r="D549" s="10">
        <v>510806</v>
      </c>
      <c r="E549" s="11" t="s">
        <v>2105</v>
      </c>
      <c r="F549" s="11" t="s">
        <v>2106</v>
      </c>
      <c r="G549" s="11" t="s">
        <v>111</v>
      </c>
      <c r="H549" s="12" t="s">
        <v>3225</v>
      </c>
      <c r="I549" s="11" t="s">
        <v>3226</v>
      </c>
      <c r="J549" s="11" t="s">
        <v>2107</v>
      </c>
      <c r="K549" s="19" t="s">
        <v>444</v>
      </c>
      <c r="L549" s="16">
        <v>3124</v>
      </c>
      <c r="M549" s="17" t="s">
        <v>2101</v>
      </c>
      <c r="N549" s="17" t="s">
        <v>2106</v>
      </c>
      <c r="O549" s="17" t="s">
        <v>781</v>
      </c>
      <c r="P549" s="18" t="s">
        <v>2108</v>
      </c>
      <c r="Q549" s="17" t="s">
        <v>3227</v>
      </c>
      <c r="R549" s="17" t="s">
        <v>2107</v>
      </c>
    </row>
    <row r="550" spans="2:18" x14ac:dyDescent="0.25">
      <c r="B550" s="2">
        <v>8806</v>
      </c>
      <c r="C550" s="28">
        <f t="shared" si="8"/>
        <v>7.1725926487034193E-3</v>
      </c>
      <c r="D550" s="10">
        <v>451034</v>
      </c>
      <c r="E550" s="11" t="s">
        <v>2109</v>
      </c>
      <c r="F550" s="11" t="s">
        <v>2110</v>
      </c>
      <c r="G550" s="11" t="s">
        <v>2111</v>
      </c>
      <c r="H550" s="12" t="s">
        <v>3228</v>
      </c>
      <c r="I550" s="11" t="s">
        <v>3229</v>
      </c>
      <c r="J550" s="11" t="s">
        <v>2112</v>
      </c>
      <c r="K550" s="19" t="s">
        <v>274</v>
      </c>
      <c r="L550" s="16">
        <v>3516</v>
      </c>
      <c r="M550" s="17" t="s">
        <v>2113</v>
      </c>
      <c r="N550" s="17" t="s">
        <v>2114</v>
      </c>
      <c r="O550" s="17" t="s">
        <v>409</v>
      </c>
      <c r="P550" s="18" t="s">
        <v>2115</v>
      </c>
      <c r="Q550" s="17" t="s">
        <v>3230</v>
      </c>
      <c r="R550" s="17" t="s">
        <v>2116</v>
      </c>
    </row>
    <row r="551" spans="2:18" x14ac:dyDescent="0.25">
      <c r="B551" s="2">
        <v>2841</v>
      </c>
      <c r="C551" s="28">
        <f t="shared" si="8"/>
        <v>2.314028584484035E-3</v>
      </c>
      <c r="D551" s="10">
        <v>420337</v>
      </c>
      <c r="E551" s="11" t="s">
        <v>2109</v>
      </c>
      <c r="F551" s="11" t="s">
        <v>2117</v>
      </c>
      <c r="G551" s="11" t="s">
        <v>1273</v>
      </c>
      <c r="H551" s="12" t="s">
        <v>2851</v>
      </c>
      <c r="I551" s="11" t="s">
        <v>3231</v>
      </c>
      <c r="J551" s="11" t="s">
        <v>2118</v>
      </c>
      <c r="K551" s="19" t="s">
        <v>4</v>
      </c>
      <c r="L551" s="16">
        <v>3203</v>
      </c>
      <c r="M551" s="17" t="s">
        <v>2119</v>
      </c>
      <c r="N551" s="17" t="s">
        <v>2117</v>
      </c>
      <c r="O551" s="17" t="s">
        <v>1273</v>
      </c>
      <c r="P551" s="18" t="s">
        <v>1275</v>
      </c>
      <c r="Q551" s="17" t="s">
        <v>3231</v>
      </c>
      <c r="R551" s="17" t="s">
        <v>2118</v>
      </c>
    </row>
    <row r="552" spans="2:18" x14ac:dyDescent="0.25">
      <c r="B552" s="2">
        <v>12</v>
      </c>
      <c r="C552" s="28">
        <f t="shared" si="8"/>
        <v>9.77414396825358E-6</v>
      </c>
      <c r="D552" s="10">
        <v>3203</v>
      </c>
      <c r="E552" s="11" t="s">
        <v>2109</v>
      </c>
      <c r="F552" s="11" t="s">
        <v>2117</v>
      </c>
      <c r="G552" s="11" t="s">
        <v>1273</v>
      </c>
      <c r="H552" s="12" t="s">
        <v>2851</v>
      </c>
      <c r="I552" s="11" t="s">
        <v>3232</v>
      </c>
      <c r="J552" s="11" t="s">
        <v>2118</v>
      </c>
      <c r="K552" s="19" t="s">
        <v>4</v>
      </c>
      <c r="L552" s="16">
        <v>3203</v>
      </c>
      <c r="M552" s="17" t="s">
        <v>2119</v>
      </c>
      <c r="N552" s="17" t="s">
        <v>2117</v>
      </c>
      <c r="O552" s="17" t="s">
        <v>1273</v>
      </c>
      <c r="P552" s="18" t="s">
        <v>1275</v>
      </c>
      <c r="Q552" s="17" t="s">
        <v>3231</v>
      </c>
      <c r="R552" s="17" t="s">
        <v>2118</v>
      </c>
    </row>
    <row r="553" spans="2:18" x14ac:dyDescent="0.25">
      <c r="B553" s="2">
        <v>115</v>
      </c>
      <c r="C553" s="28">
        <f t="shared" si="8"/>
        <v>9.3668879695763484E-5</v>
      </c>
      <c r="D553" s="10">
        <v>3516</v>
      </c>
      <c r="E553" s="11" t="s">
        <v>2109</v>
      </c>
      <c r="F553" s="11" t="s">
        <v>2110</v>
      </c>
      <c r="G553" s="11" t="s">
        <v>2111</v>
      </c>
      <c r="H553" s="12" t="s">
        <v>3228</v>
      </c>
      <c r="I553" s="11" t="s">
        <v>3229</v>
      </c>
      <c r="J553" s="11" t="s">
        <v>2120</v>
      </c>
      <c r="K553" s="19" t="s">
        <v>274</v>
      </c>
      <c r="L553" s="16">
        <v>3516</v>
      </c>
      <c r="M553" s="17" t="s">
        <v>2113</v>
      </c>
      <c r="N553" s="17" t="s">
        <v>2114</v>
      </c>
      <c r="O553" s="17" t="s">
        <v>409</v>
      </c>
      <c r="P553" s="18" t="s">
        <v>2115</v>
      </c>
      <c r="Q553" s="17" t="s">
        <v>3230</v>
      </c>
      <c r="R553" s="17" t="s">
        <v>2116</v>
      </c>
    </row>
    <row r="554" spans="2:18" x14ac:dyDescent="0.25">
      <c r="B554" s="2">
        <v>2284</v>
      </c>
      <c r="C554" s="28">
        <f t="shared" si="8"/>
        <v>1.8603454019575981E-3</v>
      </c>
      <c r="D554" s="10">
        <v>3535</v>
      </c>
      <c r="E554" s="11" t="s">
        <v>2109</v>
      </c>
      <c r="F554" s="11" t="s">
        <v>2121</v>
      </c>
      <c r="G554" s="11" t="s">
        <v>119</v>
      </c>
      <c r="H554" s="12" t="s">
        <v>2343</v>
      </c>
      <c r="I554" s="11" t="s">
        <v>3233</v>
      </c>
      <c r="J554" s="11" t="s">
        <v>2122</v>
      </c>
      <c r="K554" s="19" t="s">
        <v>4</v>
      </c>
      <c r="L554" s="16">
        <v>3535</v>
      </c>
      <c r="M554" s="17" t="s">
        <v>2109</v>
      </c>
      <c r="N554" s="17" t="s">
        <v>2123</v>
      </c>
      <c r="O554" s="17" t="s">
        <v>2124</v>
      </c>
      <c r="P554" s="18" t="s">
        <v>121</v>
      </c>
      <c r="Q554" s="17" t="s">
        <v>3233</v>
      </c>
      <c r="R554" s="17" t="s">
        <v>2122</v>
      </c>
    </row>
    <row r="555" spans="2:18" x14ac:dyDescent="0.25">
      <c r="B555" s="2">
        <v>4162</v>
      </c>
      <c r="C555" s="28">
        <f t="shared" si="8"/>
        <v>3.3899989329892835E-3</v>
      </c>
      <c r="D555" s="10">
        <v>3536</v>
      </c>
      <c r="E555" s="11" t="s">
        <v>2109</v>
      </c>
      <c r="F555" s="11" t="s">
        <v>2125</v>
      </c>
      <c r="G555" s="11" t="s">
        <v>2126</v>
      </c>
      <c r="H555" s="12" t="s">
        <v>3234</v>
      </c>
      <c r="I555" s="11" t="s">
        <v>3235</v>
      </c>
      <c r="J555" s="11" t="s">
        <v>2127</v>
      </c>
      <c r="K555" s="19" t="s">
        <v>4</v>
      </c>
      <c r="L555" s="16">
        <v>3536</v>
      </c>
      <c r="M555" s="17" t="s">
        <v>2109</v>
      </c>
      <c r="N555" s="17" t="s">
        <v>2128</v>
      </c>
      <c r="O555" s="17" t="s">
        <v>2126</v>
      </c>
      <c r="P555" s="18" t="s">
        <v>2129</v>
      </c>
      <c r="Q555" s="17" t="s">
        <v>3236</v>
      </c>
      <c r="R555" s="17" t="s">
        <v>2130</v>
      </c>
    </row>
    <row r="556" spans="2:18" x14ac:dyDescent="0.25">
      <c r="B556" s="2">
        <v>985</v>
      </c>
      <c r="C556" s="28">
        <f t="shared" si="8"/>
        <v>8.0229431739414802E-4</v>
      </c>
      <c r="D556" s="10">
        <v>450319</v>
      </c>
      <c r="E556" s="11" t="s">
        <v>2109</v>
      </c>
      <c r="F556" s="11" t="s">
        <v>2128</v>
      </c>
      <c r="G556" s="11" t="s">
        <v>2126</v>
      </c>
      <c r="H556" s="12" t="s">
        <v>3234</v>
      </c>
      <c r="I556" s="11" t="s">
        <v>3237</v>
      </c>
      <c r="J556" s="11" t="s">
        <v>2131</v>
      </c>
      <c r="K556" s="19" t="s">
        <v>4</v>
      </c>
      <c r="L556" s="16">
        <v>3536</v>
      </c>
      <c r="M556" s="17" t="s">
        <v>2109</v>
      </c>
      <c r="N556" s="17" t="s">
        <v>2128</v>
      </c>
      <c r="O556" s="17" t="s">
        <v>2126</v>
      </c>
      <c r="P556" s="18" t="s">
        <v>2129</v>
      </c>
      <c r="Q556" s="17" t="s">
        <v>3236</v>
      </c>
      <c r="R556" s="17" t="s">
        <v>2130</v>
      </c>
    </row>
    <row r="557" spans="2:18" x14ac:dyDescent="0.25">
      <c r="B557" s="2">
        <v>4588</v>
      </c>
      <c r="C557" s="28">
        <f t="shared" si="8"/>
        <v>3.7369810438622857E-3</v>
      </c>
      <c r="D557" s="10">
        <v>470811</v>
      </c>
      <c r="E557" s="11" t="s">
        <v>2132</v>
      </c>
      <c r="F557" s="11" t="s">
        <v>2133</v>
      </c>
      <c r="G557" s="11" t="s">
        <v>2134</v>
      </c>
      <c r="H557" s="12" t="s">
        <v>3238</v>
      </c>
      <c r="I557" s="11" t="s">
        <v>3239</v>
      </c>
      <c r="J557" s="11" t="s">
        <v>2135</v>
      </c>
      <c r="K557" s="19" t="s">
        <v>231</v>
      </c>
      <c r="L557" s="16">
        <v>3743</v>
      </c>
      <c r="M557" s="17" t="s">
        <v>2136</v>
      </c>
      <c r="N557" s="17" t="s">
        <v>2133</v>
      </c>
      <c r="O557" s="17" t="s">
        <v>2134</v>
      </c>
      <c r="P557" s="18" t="s">
        <v>2137</v>
      </c>
      <c r="Q557" s="17" t="s">
        <v>3239</v>
      </c>
      <c r="R557" s="17" t="s">
        <v>2138</v>
      </c>
    </row>
    <row r="558" spans="2:18" x14ac:dyDescent="0.25">
      <c r="B558" s="2">
        <v>4</v>
      </c>
      <c r="C558" s="28">
        <f t="shared" si="8"/>
        <v>3.2580479894178603E-6</v>
      </c>
      <c r="D558" s="10">
        <v>3743</v>
      </c>
      <c r="E558" s="11" t="s">
        <v>2139</v>
      </c>
      <c r="F558" s="11" t="s">
        <v>2133</v>
      </c>
      <c r="G558" s="11" t="s">
        <v>2140</v>
      </c>
      <c r="H558" s="12" t="s">
        <v>3238</v>
      </c>
      <c r="I558" s="11" t="s">
        <v>3240</v>
      </c>
      <c r="J558" s="11" t="s">
        <v>2135</v>
      </c>
      <c r="K558" s="19" t="s">
        <v>4</v>
      </c>
      <c r="L558" s="16">
        <v>3743</v>
      </c>
      <c r="M558" s="17" t="s">
        <v>2136</v>
      </c>
      <c r="N558" s="17" t="s">
        <v>2133</v>
      </c>
      <c r="O558" s="17" t="s">
        <v>2134</v>
      </c>
      <c r="P558" s="18" t="s">
        <v>2137</v>
      </c>
      <c r="Q558" s="17" t="s">
        <v>3239</v>
      </c>
      <c r="R558" s="17" t="s">
        <v>2138</v>
      </c>
    </row>
    <row r="559" spans="2:18" x14ac:dyDescent="0.25">
      <c r="B559" s="2">
        <v>1</v>
      </c>
      <c r="C559" s="28">
        <f t="shared" si="8"/>
        <v>8.1451199735446507E-7</v>
      </c>
      <c r="D559" s="10">
        <v>3816</v>
      </c>
      <c r="E559" s="11" t="s">
        <v>2141</v>
      </c>
      <c r="F559" s="11" t="s">
        <v>2142</v>
      </c>
      <c r="G559" s="11" t="s">
        <v>1715</v>
      </c>
      <c r="H559" s="12" t="s">
        <v>3056</v>
      </c>
      <c r="I559" s="11" t="s">
        <v>3241</v>
      </c>
      <c r="J559" s="11" t="s">
        <v>2143</v>
      </c>
      <c r="K559" s="19" t="s">
        <v>4</v>
      </c>
      <c r="L559" s="16">
        <v>3816</v>
      </c>
      <c r="M559" s="17" t="s">
        <v>2141</v>
      </c>
      <c r="N559" s="17" t="s">
        <v>2142</v>
      </c>
      <c r="O559" s="17" t="s">
        <v>1715</v>
      </c>
      <c r="P559" s="18" t="s">
        <v>1720</v>
      </c>
      <c r="Q559" s="17" t="s">
        <v>3242</v>
      </c>
      <c r="R559" s="17" t="s">
        <v>2143</v>
      </c>
    </row>
    <row r="560" spans="2:18" x14ac:dyDescent="0.25">
      <c r="B560" s="2">
        <v>209</v>
      </c>
      <c r="C560" s="28">
        <f t="shared" si="8"/>
        <v>1.702330074470832E-4</v>
      </c>
      <c r="D560" s="10">
        <v>3817</v>
      </c>
      <c r="E560" s="11" t="s">
        <v>2141</v>
      </c>
      <c r="F560" s="11" t="s">
        <v>2144</v>
      </c>
      <c r="G560" s="11" t="s">
        <v>2145</v>
      </c>
      <c r="H560" s="12" t="s">
        <v>2336</v>
      </c>
      <c r="I560" s="11" t="s">
        <v>3243</v>
      </c>
      <c r="J560" s="11" t="s">
        <v>2146</v>
      </c>
      <c r="K560" s="19" t="s">
        <v>4</v>
      </c>
      <c r="L560" s="16">
        <v>3817</v>
      </c>
      <c r="M560" s="17" t="s">
        <v>2141</v>
      </c>
      <c r="N560" s="17" t="s">
        <v>2144</v>
      </c>
      <c r="O560" s="17" t="s">
        <v>2145</v>
      </c>
      <c r="P560" s="18" t="s">
        <v>107</v>
      </c>
      <c r="Q560" s="17" t="s">
        <v>3244</v>
      </c>
      <c r="R560" s="17" t="s">
        <v>2146</v>
      </c>
    </row>
    <row r="561" spans="2:18" x14ac:dyDescent="0.25">
      <c r="B561" s="2">
        <v>7</v>
      </c>
      <c r="C561" s="28">
        <f t="shared" si="8"/>
        <v>5.7015839814812553E-6</v>
      </c>
      <c r="D561" s="10">
        <v>3812</v>
      </c>
      <c r="E561" s="11" t="s">
        <v>2141</v>
      </c>
      <c r="F561" s="11" t="s">
        <v>2147</v>
      </c>
      <c r="G561" s="11" t="s">
        <v>1056</v>
      </c>
      <c r="H561" s="12" t="s">
        <v>3245</v>
      </c>
      <c r="I561" s="11" t="s">
        <v>3246</v>
      </c>
      <c r="J561" s="11" t="s">
        <v>2148</v>
      </c>
      <c r="K561" s="19" t="s">
        <v>4</v>
      </c>
      <c r="L561" s="16">
        <v>3812</v>
      </c>
      <c r="M561" s="17" t="s">
        <v>2141</v>
      </c>
      <c r="N561" s="17" t="s">
        <v>2147</v>
      </c>
      <c r="O561" s="17" t="s">
        <v>1056</v>
      </c>
      <c r="P561" s="18" t="s">
        <v>2149</v>
      </c>
      <c r="Q561" s="17" t="s">
        <v>3247</v>
      </c>
      <c r="R561" s="17" t="s">
        <v>2150</v>
      </c>
    </row>
    <row r="562" spans="2:18" x14ac:dyDescent="0.25">
      <c r="B562" s="2">
        <v>3</v>
      </c>
      <c r="C562" s="28">
        <f t="shared" si="8"/>
        <v>2.443535992063395E-6</v>
      </c>
      <c r="D562" s="10">
        <v>3214</v>
      </c>
      <c r="E562" s="11" t="s">
        <v>2141</v>
      </c>
      <c r="F562" s="11" t="s">
        <v>2151</v>
      </c>
      <c r="G562" s="11" t="s">
        <v>359</v>
      </c>
      <c r="H562" s="12" t="s">
        <v>3248</v>
      </c>
      <c r="I562" s="11" t="s">
        <v>3249</v>
      </c>
      <c r="J562" s="11" t="s">
        <v>2152</v>
      </c>
      <c r="K562" s="19" t="s">
        <v>4</v>
      </c>
      <c r="L562" s="16">
        <v>3214</v>
      </c>
      <c r="M562" s="17" t="s">
        <v>2141</v>
      </c>
      <c r="N562" s="17" t="s">
        <v>2153</v>
      </c>
      <c r="O562" s="17" t="s">
        <v>359</v>
      </c>
      <c r="P562" s="18" t="s">
        <v>2154</v>
      </c>
      <c r="Q562" s="17" t="s">
        <v>3250</v>
      </c>
      <c r="R562" s="17" t="s">
        <v>2152</v>
      </c>
    </row>
    <row r="563" spans="2:18" x14ac:dyDescent="0.25">
      <c r="B563" s="2">
        <v>81</v>
      </c>
      <c r="C563" s="28">
        <f t="shared" si="8"/>
        <v>6.5975471785711671E-5</v>
      </c>
      <c r="D563" s="10">
        <v>481012</v>
      </c>
      <c r="E563" s="11" t="s">
        <v>2155</v>
      </c>
      <c r="F563" s="11" t="s">
        <v>2144</v>
      </c>
      <c r="G563" s="11" t="s">
        <v>2145</v>
      </c>
      <c r="H563" s="12" t="s">
        <v>2336</v>
      </c>
      <c r="I563" s="11" t="s">
        <v>3251</v>
      </c>
      <c r="J563" s="11" t="s">
        <v>2156</v>
      </c>
      <c r="K563" s="19" t="s">
        <v>279</v>
      </c>
      <c r="L563" s="16">
        <v>3817</v>
      </c>
      <c r="M563" s="17" t="s">
        <v>2141</v>
      </c>
      <c r="N563" s="17" t="s">
        <v>2144</v>
      </c>
      <c r="O563" s="17" t="s">
        <v>2145</v>
      </c>
      <c r="P563" s="18" t="s">
        <v>107</v>
      </c>
      <c r="Q563" s="17" t="s">
        <v>3244</v>
      </c>
      <c r="R563" s="17" t="s">
        <v>2146</v>
      </c>
    </row>
    <row r="564" spans="2:18" x14ac:dyDescent="0.25">
      <c r="B564" s="2">
        <v>994</v>
      </c>
      <c r="C564" s="28">
        <f t="shared" si="8"/>
        <v>8.0962492537033819E-4</v>
      </c>
      <c r="D564" s="10">
        <v>580201</v>
      </c>
      <c r="E564" s="11" t="s">
        <v>2157</v>
      </c>
      <c r="F564" s="11" t="s">
        <v>2158</v>
      </c>
      <c r="G564" s="11" t="s">
        <v>2159</v>
      </c>
      <c r="H564" s="12" t="s">
        <v>3252</v>
      </c>
      <c r="I564" s="11" t="s">
        <v>3253</v>
      </c>
      <c r="J564" s="11" t="s">
        <v>2160</v>
      </c>
      <c r="K564" s="19" t="s">
        <v>279</v>
      </c>
      <c r="L564" s="16">
        <v>3822</v>
      </c>
      <c r="M564" s="17" t="s">
        <v>2141</v>
      </c>
      <c r="N564" s="17" t="s">
        <v>2158</v>
      </c>
      <c r="O564" s="17" t="s">
        <v>2159</v>
      </c>
      <c r="P564" s="18" t="s">
        <v>2161</v>
      </c>
      <c r="Q564" s="17" t="s">
        <v>3254</v>
      </c>
      <c r="R564" s="17" t="s">
        <v>2162</v>
      </c>
    </row>
    <row r="565" spans="2:18" x14ac:dyDescent="0.25">
      <c r="B565" s="2">
        <v>481</v>
      </c>
      <c r="C565" s="28">
        <f t="shared" si="8"/>
        <v>3.917802707274977E-4</v>
      </c>
      <c r="D565" s="10">
        <v>580402</v>
      </c>
      <c r="E565" s="11" t="s">
        <v>2163</v>
      </c>
      <c r="F565" s="11" t="s">
        <v>2142</v>
      </c>
      <c r="G565" s="11" t="s">
        <v>1715</v>
      </c>
      <c r="H565" s="12" t="s">
        <v>3056</v>
      </c>
      <c r="I565" s="11" t="s">
        <v>3255</v>
      </c>
      <c r="J565" s="11" t="s">
        <v>2164</v>
      </c>
      <c r="K565" s="19" t="s">
        <v>2165</v>
      </c>
      <c r="L565" s="16">
        <v>3816</v>
      </c>
      <c r="M565" s="17" t="s">
        <v>2141</v>
      </c>
      <c r="N565" s="17" t="s">
        <v>2142</v>
      </c>
      <c r="O565" s="17" t="s">
        <v>1715</v>
      </c>
      <c r="P565" s="18" t="s">
        <v>1720</v>
      </c>
      <c r="Q565" s="17" t="s">
        <v>3242</v>
      </c>
      <c r="R565" s="17" t="s">
        <v>2143</v>
      </c>
    </row>
    <row r="566" spans="2:18" x14ac:dyDescent="0.25">
      <c r="B566" s="2">
        <v>1099</v>
      </c>
      <c r="C566" s="28">
        <f t="shared" si="8"/>
        <v>8.9514868509255703E-4</v>
      </c>
      <c r="D566" s="10">
        <v>580903</v>
      </c>
      <c r="E566" s="11" t="s">
        <v>2163</v>
      </c>
      <c r="F566" s="11" t="s">
        <v>2166</v>
      </c>
      <c r="G566" s="11" t="s">
        <v>2</v>
      </c>
      <c r="H566" s="12" t="s">
        <v>2293</v>
      </c>
      <c r="I566" s="11" t="s">
        <v>3256</v>
      </c>
      <c r="J566" s="11" t="s">
        <v>2167</v>
      </c>
      <c r="K566" s="19" t="s">
        <v>2165</v>
      </c>
      <c r="L566" s="16">
        <v>3807</v>
      </c>
      <c r="M566" s="17" t="s">
        <v>2141</v>
      </c>
      <c r="N566" s="17" t="s">
        <v>2166</v>
      </c>
      <c r="O566" s="17" t="s">
        <v>2</v>
      </c>
      <c r="P566" s="18" t="s">
        <v>6</v>
      </c>
      <c r="Q566" s="17" t="s">
        <v>3257</v>
      </c>
      <c r="R566" s="17" t="s">
        <v>2168</v>
      </c>
    </row>
    <row r="567" spans="2:18" x14ac:dyDescent="0.25">
      <c r="B567" s="2">
        <v>2</v>
      </c>
      <c r="C567" s="28">
        <f t="shared" si="8"/>
        <v>1.6290239947089301E-6</v>
      </c>
      <c r="D567" s="10">
        <v>3811</v>
      </c>
      <c r="E567" s="11" t="s">
        <v>2169</v>
      </c>
      <c r="F567" s="11" t="s">
        <v>2170</v>
      </c>
      <c r="G567" s="11" t="s">
        <v>1616</v>
      </c>
      <c r="H567" s="12" t="s">
        <v>3008</v>
      </c>
      <c r="I567" s="11" t="s">
        <v>3258</v>
      </c>
      <c r="J567" s="11" t="s">
        <v>2171</v>
      </c>
      <c r="K567" s="19" t="s">
        <v>4</v>
      </c>
      <c r="L567" s="16">
        <v>3811</v>
      </c>
      <c r="M567" s="17" t="s">
        <v>2169</v>
      </c>
      <c r="N567" s="17" t="s">
        <v>2172</v>
      </c>
      <c r="O567" s="17" t="s">
        <v>1616</v>
      </c>
      <c r="P567" s="18" t="s">
        <v>2173</v>
      </c>
      <c r="Q567" s="17" t="s">
        <v>3259</v>
      </c>
      <c r="R567" s="17" t="s">
        <v>2171</v>
      </c>
    </row>
    <row r="568" spans="2:18" x14ac:dyDescent="0.25">
      <c r="B568" s="2">
        <v>717</v>
      </c>
      <c r="C568" s="28">
        <f t="shared" si="8"/>
        <v>5.8400510210315142E-4</v>
      </c>
      <c r="D568" s="10">
        <v>3832</v>
      </c>
      <c r="E568" s="11" t="s">
        <v>2169</v>
      </c>
      <c r="F568" s="11" t="s">
        <v>2174</v>
      </c>
      <c r="G568" s="11" t="s">
        <v>1616</v>
      </c>
      <c r="H568" s="12" t="s">
        <v>3260</v>
      </c>
      <c r="I568" s="11" t="s">
        <v>3261</v>
      </c>
      <c r="J568" s="11" t="s">
        <v>2171</v>
      </c>
      <c r="K568" s="19" t="s">
        <v>4</v>
      </c>
      <c r="L568" s="16">
        <v>3832</v>
      </c>
      <c r="M568" s="17" t="s">
        <v>2175</v>
      </c>
      <c r="N568" s="17" t="s">
        <v>2174</v>
      </c>
      <c r="O568" s="17" t="s">
        <v>1616</v>
      </c>
      <c r="P568" s="18" t="s">
        <v>2176</v>
      </c>
      <c r="Q568" s="17" t="s">
        <v>3262</v>
      </c>
      <c r="R568" s="17" t="s">
        <v>2171</v>
      </c>
    </row>
    <row r="569" spans="2:18" x14ac:dyDescent="0.25">
      <c r="B569" s="2">
        <v>1387</v>
      </c>
      <c r="C569" s="28">
        <f t="shared" si="8"/>
        <v>1.1297281403306429E-3</v>
      </c>
      <c r="D569" s="10">
        <v>580312</v>
      </c>
      <c r="E569" s="11" t="s">
        <v>2169</v>
      </c>
      <c r="F569" s="11" t="s">
        <v>2177</v>
      </c>
      <c r="G569" s="11" t="s">
        <v>1616</v>
      </c>
      <c r="H569" s="12" t="s">
        <v>3260</v>
      </c>
      <c r="I569" s="11" t="s">
        <v>3261</v>
      </c>
      <c r="J569" s="11" t="s">
        <v>2171</v>
      </c>
      <c r="K569" s="19" t="s">
        <v>4</v>
      </c>
      <c r="L569" s="16">
        <v>3832</v>
      </c>
      <c r="M569" s="17" t="s">
        <v>2175</v>
      </c>
      <c r="N569" s="17" t="s">
        <v>2174</v>
      </c>
      <c r="O569" s="17" t="s">
        <v>1616</v>
      </c>
      <c r="P569" s="18" t="s">
        <v>2176</v>
      </c>
      <c r="Q569" s="17" t="s">
        <v>3262</v>
      </c>
      <c r="R569" s="17" t="s">
        <v>2171</v>
      </c>
    </row>
    <row r="570" spans="2:18" x14ac:dyDescent="0.25">
      <c r="B570" s="2">
        <v>3</v>
      </c>
      <c r="C570" s="28">
        <f t="shared" si="8"/>
        <v>2.443535992063395E-6</v>
      </c>
      <c r="D570" s="10">
        <v>3504</v>
      </c>
      <c r="E570" s="11" t="s">
        <v>2178</v>
      </c>
      <c r="F570" s="11" t="s">
        <v>2179</v>
      </c>
      <c r="G570" s="11" t="s">
        <v>2180</v>
      </c>
      <c r="H570" s="12" t="s">
        <v>3263</v>
      </c>
      <c r="I570" s="11" t="s">
        <v>3264</v>
      </c>
      <c r="J570" s="11" t="s">
        <v>2181</v>
      </c>
      <c r="K570" s="19" t="s">
        <v>4</v>
      </c>
      <c r="L570" s="16">
        <v>3504</v>
      </c>
      <c r="M570" s="17" t="s">
        <v>2182</v>
      </c>
      <c r="N570" s="17" t="s">
        <v>2179</v>
      </c>
      <c r="O570" s="17" t="s">
        <v>1033</v>
      </c>
      <c r="P570" s="18" t="s">
        <v>2183</v>
      </c>
      <c r="Q570" s="17" t="s">
        <v>3265</v>
      </c>
      <c r="R570" s="17" t="s">
        <v>2181</v>
      </c>
    </row>
    <row r="571" spans="2:18" x14ac:dyDescent="0.25">
      <c r="B571" s="2">
        <v>7711</v>
      </c>
      <c r="C571" s="28">
        <f t="shared" si="8"/>
        <v>6.2807020116002798E-3</v>
      </c>
      <c r="D571" s="10">
        <v>450532</v>
      </c>
      <c r="E571" s="11" t="s">
        <v>2178</v>
      </c>
      <c r="F571" s="11" t="s">
        <v>2179</v>
      </c>
      <c r="G571" s="11" t="s">
        <v>1033</v>
      </c>
      <c r="H571" s="12" t="s">
        <v>3263</v>
      </c>
      <c r="I571" s="11" t="s">
        <v>3265</v>
      </c>
      <c r="J571" s="11" t="s">
        <v>2181</v>
      </c>
      <c r="K571" s="19" t="s">
        <v>4</v>
      </c>
      <c r="L571" s="16">
        <v>3504</v>
      </c>
      <c r="M571" s="17" t="s">
        <v>2182</v>
      </c>
      <c r="N571" s="17" t="s">
        <v>2179</v>
      </c>
      <c r="O571" s="17" t="s">
        <v>1033</v>
      </c>
      <c r="P571" s="18" t="s">
        <v>2183</v>
      </c>
      <c r="Q571" s="17" t="s">
        <v>3265</v>
      </c>
      <c r="R571" s="17" t="s">
        <v>2181</v>
      </c>
    </row>
    <row r="572" spans="2:18" x14ac:dyDescent="0.25">
      <c r="B572" s="2">
        <v>2666</v>
      </c>
      <c r="C572" s="28">
        <f t="shared" si="8"/>
        <v>2.1714889849470038E-3</v>
      </c>
      <c r="D572" s="10">
        <v>530508</v>
      </c>
      <c r="E572" s="11" t="s">
        <v>2184</v>
      </c>
      <c r="F572" s="11" t="s">
        <v>2185</v>
      </c>
      <c r="G572" s="11" t="s">
        <v>2186</v>
      </c>
      <c r="H572" s="12" t="s">
        <v>3266</v>
      </c>
      <c r="I572" s="11" t="s">
        <v>3267</v>
      </c>
      <c r="J572" s="11" t="s">
        <v>2187</v>
      </c>
      <c r="K572" s="19" t="s">
        <v>4</v>
      </c>
      <c r="L572" s="16">
        <v>3319</v>
      </c>
      <c r="M572" s="17" t="s">
        <v>2184</v>
      </c>
      <c r="N572" s="17" t="s">
        <v>2185</v>
      </c>
      <c r="O572" s="17" t="s">
        <v>976</v>
      </c>
      <c r="P572" s="18" t="s">
        <v>979</v>
      </c>
      <c r="Q572" s="17" t="s">
        <v>3267</v>
      </c>
      <c r="R572" s="17" t="s">
        <v>2188</v>
      </c>
    </row>
    <row r="573" spans="2:18" x14ac:dyDescent="0.25">
      <c r="B573" s="2">
        <v>3</v>
      </c>
      <c r="C573" s="28">
        <f t="shared" si="8"/>
        <v>2.443535992063395E-6</v>
      </c>
      <c r="D573" s="10">
        <v>3319</v>
      </c>
      <c r="E573" s="11" t="s">
        <v>2184</v>
      </c>
      <c r="F573" s="11" t="s">
        <v>2185</v>
      </c>
      <c r="G573" s="11" t="s">
        <v>2186</v>
      </c>
      <c r="H573" s="12" t="s">
        <v>3266</v>
      </c>
      <c r="I573" s="11" t="s">
        <v>3268</v>
      </c>
      <c r="J573" s="11" t="s">
        <v>2187</v>
      </c>
      <c r="K573" s="19" t="s">
        <v>4</v>
      </c>
      <c r="L573" s="16">
        <v>3319</v>
      </c>
      <c r="M573" s="17" t="s">
        <v>2184</v>
      </c>
      <c r="N573" s="17" t="s">
        <v>2185</v>
      </c>
      <c r="O573" s="17" t="s">
        <v>976</v>
      </c>
      <c r="P573" s="18" t="s">
        <v>979</v>
      </c>
      <c r="Q573" s="17" t="s">
        <v>3267</v>
      </c>
      <c r="R573" s="17" t="s">
        <v>2188</v>
      </c>
    </row>
    <row r="574" spans="2:18" x14ac:dyDescent="0.25">
      <c r="B574" s="2">
        <v>2322</v>
      </c>
      <c r="C574" s="28">
        <f t="shared" si="8"/>
        <v>1.8912968578570677E-3</v>
      </c>
      <c r="D574" s="10">
        <v>470118</v>
      </c>
      <c r="E574" s="11" t="s">
        <v>2189</v>
      </c>
      <c r="F574" s="11" t="s">
        <v>2190</v>
      </c>
      <c r="G574" s="11" t="s">
        <v>2191</v>
      </c>
      <c r="H574" s="12" t="s">
        <v>3269</v>
      </c>
      <c r="I574" s="11" t="s">
        <v>3270</v>
      </c>
      <c r="J574" s="11" t="s">
        <v>2192</v>
      </c>
      <c r="K574" s="19" t="s">
        <v>4</v>
      </c>
      <c r="L574" s="16">
        <v>3736</v>
      </c>
      <c r="M574" s="17" t="s">
        <v>2189</v>
      </c>
      <c r="N574" s="17" t="s">
        <v>2190</v>
      </c>
      <c r="O574" s="17" t="s">
        <v>2191</v>
      </c>
      <c r="P574" s="18" t="s">
        <v>2193</v>
      </c>
      <c r="Q574" s="17" t="s">
        <v>2194</v>
      </c>
      <c r="R574" s="17" t="s">
        <v>2192</v>
      </c>
    </row>
    <row r="575" spans="2:18" x14ac:dyDescent="0.25">
      <c r="B575" s="2">
        <v>2</v>
      </c>
      <c r="C575" s="28">
        <f t="shared" si="8"/>
        <v>1.6290239947089301E-6</v>
      </c>
      <c r="D575" s="10">
        <v>3711</v>
      </c>
      <c r="E575" s="11" t="s">
        <v>2195</v>
      </c>
      <c r="F575" s="11" t="s">
        <v>2196</v>
      </c>
      <c r="G575" s="11" t="s">
        <v>2197</v>
      </c>
      <c r="H575" s="12" t="s">
        <v>2772</v>
      </c>
      <c r="I575" s="11" t="s">
        <v>3271</v>
      </c>
      <c r="J575" s="11" t="s">
        <v>2198</v>
      </c>
      <c r="K575" s="19" t="s">
        <v>4</v>
      </c>
      <c r="L575" s="16">
        <v>3711</v>
      </c>
      <c r="M575" s="17" t="s">
        <v>2195</v>
      </c>
      <c r="N575" s="17" t="s">
        <v>2199</v>
      </c>
      <c r="O575" s="17" t="s">
        <v>1101</v>
      </c>
      <c r="P575" s="18" t="s">
        <v>1102</v>
      </c>
      <c r="Q575" s="17" t="s">
        <v>3272</v>
      </c>
      <c r="R575" s="17" t="s">
        <v>2198</v>
      </c>
    </row>
    <row r="576" spans="2:18" x14ac:dyDescent="0.25">
      <c r="B576" s="2">
        <v>1603</v>
      </c>
      <c r="C576" s="28">
        <f t="shared" si="8"/>
        <v>1.3056627317592075E-3</v>
      </c>
      <c r="D576" s="10">
        <v>570229</v>
      </c>
      <c r="E576" s="11" t="s">
        <v>2200</v>
      </c>
      <c r="F576" s="11" t="s">
        <v>2201</v>
      </c>
      <c r="G576" s="11" t="s">
        <v>92</v>
      </c>
      <c r="H576" s="12" t="s">
        <v>3139</v>
      </c>
      <c r="I576" s="11" t="s">
        <v>2202</v>
      </c>
      <c r="J576" s="11" t="s">
        <v>1914</v>
      </c>
      <c r="K576" s="19" t="s">
        <v>231</v>
      </c>
      <c r="L576" s="16">
        <v>6714</v>
      </c>
      <c r="M576" s="17" t="s">
        <v>1913</v>
      </c>
      <c r="N576" s="17" t="s">
        <v>1908</v>
      </c>
      <c r="O576" s="17" t="s">
        <v>92</v>
      </c>
      <c r="P576" s="18" t="s">
        <v>1911</v>
      </c>
      <c r="Q576" s="17" t="s">
        <v>3140</v>
      </c>
      <c r="R576" s="17" t="s">
        <v>1914</v>
      </c>
    </row>
    <row r="577" spans="2:18" x14ac:dyDescent="0.25">
      <c r="B577" s="2">
        <v>4261</v>
      </c>
      <c r="C577" s="28">
        <f t="shared" si="8"/>
        <v>3.4706356207273754E-3</v>
      </c>
      <c r="D577" s="10">
        <v>570220</v>
      </c>
      <c r="E577" s="11" t="s">
        <v>2200</v>
      </c>
      <c r="F577" s="11" t="s">
        <v>2203</v>
      </c>
      <c r="G577" s="11" t="s">
        <v>92</v>
      </c>
      <c r="H577" s="12" t="s">
        <v>3139</v>
      </c>
      <c r="I577" s="11" t="s">
        <v>3273</v>
      </c>
      <c r="J577" s="11" t="s">
        <v>1914</v>
      </c>
      <c r="K577" s="19" t="s">
        <v>231</v>
      </c>
      <c r="L577" s="16">
        <v>6714</v>
      </c>
      <c r="M577" s="17" t="s">
        <v>1913</v>
      </c>
      <c r="N577" s="17" t="s">
        <v>1908</v>
      </c>
      <c r="O577" s="17" t="s">
        <v>92</v>
      </c>
      <c r="P577" s="18" t="s">
        <v>1911</v>
      </c>
      <c r="Q577" s="17" t="s">
        <v>3140</v>
      </c>
      <c r="R577" s="17" t="s">
        <v>1914</v>
      </c>
    </row>
    <row r="578" spans="2:18" x14ac:dyDescent="0.25">
      <c r="B578" s="2">
        <v>2929</v>
      </c>
      <c r="C578" s="28">
        <f t="shared" si="8"/>
        <v>2.385705640251228E-3</v>
      </c>
      <c r="D578" s="10">
        <v>420418</v>
      </c>
      <c r="E578" s="11" t="s">
        <v>2204</v>
      </c>
      <c r="F578" s="11" t="s">
        <v>2205</v>
      </c>
      <c r="G578" s="11" t="s">
        <v>2206</v>
      </c>
      <c r="H578" s="12" t="s">
        <v>3274</v>
      </c>
      <c r="I578" s="11" t="s">
        <v>3275</v>
      </c>
      <c r="J578" s="11" t="s">
        <v>2207</v>
      </c>
      <c r="K578" s="19" t="s">
        <v>4</v>
      </c>
      <c r="L578" s="16">
        <v>3232</v>
      </c>
      <c r="M578" s="17" t="s">
        <v>2204</v>
      </c>
      <c r="N578" s="17" t="s">
        <v>2205</v>
      </c>
      <c r="O578" s="17" t="s">
        <v>2206</v>
      </c>
      <c r="P578" s="18" t="s">
        <v>2208</v>
      </c>
      <c r="Q578" s="17" t="s">
        <v>3276</v>
      </c>
      <c r="R578" s="17" t="s">
        <v>2207</v>
      </c>
    </row>
    <row r="579" spans="2:18" x14ac:dyDescent="0.25">
      <c r="B579" s="2">
        <v>6816</v>
      </c>
      <c r="C579" s="28">
        <f t="shared" si="8"/>
        <v>5.5517137739680335E-3</v>
      </c>
      <c r="D579" s="10">
        <v>410945</v>
      </c>
      <c r="E579" s="11" t="s">
        <v>2209</v>
      </c>
      <c r="F579" s="11" t="s">
        <v>2210</v>
      </c>
      <c r="G579" s="11" t="s">
        <v>111</v>
      </c>
      <c r="H579" s="12" t="s">
        <v>3277</v>
      </c>
      <c r="I579" s="11" t="s">
        <v>3278</v>
      </c>
      <c r="J579" s="11" t="s">
        <v>2211</v>
      </c>
      <c r="K579" s="19" t="s">
        <v>4</v>
      </c>
      <c r="L579" s="16">
        <v>3120</v>
      </c>
      <c r="M579" s="17" t="s">
        <v>2209</v>
      </c>
      <c r="N579" s="17" t="s">
        <v>2212</v>
      </c>
      <c r="O579" s="17" t="s">
        <v>2213</v>
      </c>
      <c r="P579" s="18" t="s">
        <v>2214</v>
      </c>
      <c r="Q579" s="17" t="s">
        <v>3279</v>
      </c>
      <c r="R579" s="17" t="s">
        <v>2215</v>
      </c>
    </row>
    <row r="580" spans="2:18" x14ac:dyDescent="0.25">
      <c r="B580" s="2">
        <v>40</v>
      </c>
      <c r="C580" s="28">
        <f t="shared" si="8"/>
        <v>3.2580479894178605E-5</v>
      </c>
      <c r="D580" s="10">
        <v>3420</v>
      </c>
      <c r="E580" s="11" t="s">
        <v>2209</v>
      </c>
      <c r="F580" s="11" t="s">
        <v>2216</v>
      </c>
      <c r="G580" s="11" t="s">
        <v>2217</v>
      </c>
      <c r="H580" s="12" t="s">
        <v>3280</v>
      </c>
      <c r="I580" s="11" t="s">
        <v>2218</v>
      </c>
      <c r="J580" s="11" t="s">
        <v>2219</v>
      </c>
      <c r="K580" s="19" t="s">
        <v>4</v>
      </c>
      <c r="L580" s="16">
        <v>3420</v>
      </c>
      <c r="M580" s="17" t="s">
        <v>2209</v>
      </c>
      <c r="N580" s="17" t="s">
        <v>2216</v>
      </c>
      <c r="O580" s="17" t="s">
        <v>2220</v>
      </c>
      <c r="P580" s="18" t="s">
        <v>2221</v>
      </c>
      <c r="Q580" s="17" t="s">
        <v>2222</v>
      </c>
      <c r="R580" s="17" t="s">
        <v>2219</v>
      </c>
    </row>
    <row r="581" spans="2:18" x14ac:dyDescent="0.25">
      <c r="B581" s="2">
        <v>14</v>
      </c>
      <c r="C581" s="28">
        <f t="shared" si="8"/>
        <v>1.1403167962962511E-5</v>
      </c>
      <c r="D581" s="10">
        <v>3409</v>
      </c>
      <c r="E581" s="11" t="s">
        <v>2209</v>
      </c>
      <c r="F581" s="11" t="s">
        <v>2223</v>
      </c>
      <c r="G581" s="11" t="s">
        <v>2224</v>
      </c>
      <c r="H581" s="12" t="s">
        <v>3281</v>
      </c>
      <c r="I581" s="11" t="s">
        <v>3282</v>
      </c>
      <c r="J581" s="11" t="s">
        <v>2225</v>
      </c>
      <c r="K581" s="19" t="s">
        <v>4</v>
      </c>
      <c r="L581" s="16">
        <v>3409</v>
      </c>
      <c r="M581" s="17" t="s">
        <v>2209</v>
      </c>
      <c r="N581" s="17" t="s">
        <v>2226</v>
      </c>
      <c r="O581" s="17" t="s">
        <v>2224</v>
      </c>
      <c r="P581" s="18" t="s">
        <v>2227</v>
      </c>
      <c r="Q581" s="17" t="s">
        <v>3283</v>
      </c>
      <c r="R581" s="17" t="s">
        <v>2225</v>
      </c>
    </row>
    <row r="582" spans="2:18" x14ac:dyDescent="0.25">
      <c r="B582" s="2">
        <v>11</v>
      </c>
      <c r="C582" s="28">
        <f t="shared" si="8"/>
        <v>8.9596319708991148E-6</v>
      </c>
      <c r="D582" s="10">
        <v>3120</v>
      </c>
      <c r="E582" s="11" t="s">
        <v>2209</v>
      </c>
      <c r="F582" s="11" t="s">
        <v>2210</v>
      </c>
      <c r="G582" s="11" t="s">
        <v>111</v>
      </c>
      <c r="H582" s="12" t="s">
        <v>3277</v>
      </c>
      <c r="I582" s="11" t="s">
        <v>3284</v>
      </c>
      <c r="J582" s="11" t="s">
        <v>2211</v>
      </c>
      <c r="K582" s="19" t="s">
        <v>4</v>
      </c>
      <c r="L582" s="16">
        <v>3120</v>
      </c>
      <c r="M582" s="17" t="s">
        <v>2209</v>
      </c>
      <c r="N582" s="17" t="s">
        <v>2212</v>
      </c>
      <c r="O582" s="17" t="s">
        <v>2213</v>
      </c>
      <c r="P582" s="18" t="s">
        <v>2214</v>
      </c>
      <c r="Q582" s="17" t="s">
        <v>3279</v>
      </c>
      <c r="R582" s="17" t="s">
        <v>2215</v>
      </c>
    </row>
    <row r="583" spans="2:18" x14ac:dyDescent="0.25">
      <c r="B583" s="2">
        <v>2678</v>
      </c>
      <c r="C583" s="28">
        <f t="shared" si="8"/>
        <v>2.1812631289152575E-3</v>
      </c>
      <c r="D583" s="10">
        <v>540308</v>
      </c>
      <c r="E583" s="11" t="s">
        <v>2209</v>
      </c>
      <c r="F583" s="11" t="s">
        <v>2216</v>
      </c>
      <c r="G583" s="11" t="s">
        <v>2220</v>
      </c>
      <c r="H583" s="12" t="s">
        <v>3280</v>
      </c>
      <c r="I583" s="11" t="s">
        <v>3285</v>
      </c>
      <c r="J583" s="11" t="s">
        <v>2228</v>
      </c>
      <c r="K583" s="19" t="s">
        <v>4</v>
      </c>
      <c r="L583" s="16">
        <v>3420</v>
      </c>
      <c r="M583" s="17" t="s">
        <v>2209</v>
      </c>
      <c r="N583" s="17" t="s">
        <v>2216</v>
      </c>
      <c r="O583" s="17" t="s">
        <v>2220</v>
      </c>
      <c r="P583" s="18" t="s">
        <v>2221</v>
      </c>
      <c r="Q583" s="17" t="s">
        <v>2222</v>
      </c>
      <c r="R583" s="17" t="s">
        <v>2219</v>
      </c>
    </row>
    <row r="584" spans="2:18" x14ac:dyDescent="0.25">
      <c r="B584" s="2">
        <v>2269</v>
      </c>
      <c r="C584" s="28">
        <f t="shared" si="8"/>
        <v>1.8481277219972812E-3</v>
      </c>
      <c r="D584" s="10">
        <v>571008</v>
      </c>
      <c r="E584" s="11" t="s">
        <v>2229</v>
      </c>
      <c r="F584" s="11" t="s">
        <v>2230</v>
      </c>
      <c r="G584" s="11" t="s">
        <v>2231</v>
      </c>
      <c r="H584" s="12" t="s">
        <v>3286</v>
      </c>
      <c r="I584" s="11" t="s">
        <v>3287</v>
      </c>
      <c r="J584" s="11" t="s">
        <v>2232</v>
      </c>
      <c r="K584" s="19" t="s">
        <v>4</v>
      </c>
      <c r="L584" s="16">
        <v>3764</v>
      </c>
      <c r="M584" s="17" t="s">
        <v>2229</v>
      </c>
      <c r="N584" s="17" t="s">
        <v>2230</v>
      </c>
      <c r="O584" s="17" t="s">
        <v>2231</v>
      </c>
      <c r="P584" s="18" t="s">
        <v>2233</v>
      </c>
      <c r="Q584" s="17" t="s">
        <v>3287</v>
      </c>
      <c r="R584" s="17" t="s">
        <v>2232</v>
      </c>
    </row>
    <row r="585" spans="2:18" x14ac:dyDescent="0.25">
      <c r="B585" s="2">
        <v>90</v>
      </c>
      <c r="C585" s="28">
        <f t="shared" si="8"/>
        <v>7.3306079761901855E-5</v>
      </c>
      <c r="D585" s="10">
        <v>571009</v>
      </c>
      <c r="E585" s="11" t="s">
        <v>2229</v>
      </c>
      <c r="F585" s="11" t="s">
        <v>2234</v>
      </c>
      <c r="G585" s="11" t="s">
        <v>2231</v>
      </c>
      <c r="H585" s="12" t="s">
        <v>3286</v>
      </c>
      <c r="I585" s="11" t="s">
        <v>3287</v>
      </c>
      <c r="J585" s="11" t="s">
        <v>2232</v>
      </c>
      <c r="K585" s="19" t="s">
        <v>4</v>
      </c>
      <c r="L585" s="16">
        <v>3764</v>
      </c>
      <c r="M585" s="17" t="s">
        <v>2229</v>
      </c>
      <c r="N585" s="17" t="s">
        <v>2230</v>
      </c>
      <c r="O585" s="17" t="s">
        <v>2231</v>
      </c>
      <c r="P585" s="18" t="s">
        <v>2233</v>
      </c>
      <c r="Q585" s="17" t="s">
        <v>3287</v>
      </c>
      <c r="R585" s="17" t="s">
        <v>2232</v>
      </c>
    </row>
    <row r="586" spans="2:18" x14ac:dyDescent="0.25">
      <c r="B586" s="2">
        <v>7</v>
      </c>
      <c r="C586" s="28">
        <f t="shared" si="8"/>
        <v>5.7015839814812553E-6</v>
      </c>
      <c r="D586" s="10">
        <v>3764</v>
      </c>
      <c r="E586" s="11" t="s">
        <v>2229</v>
      </c>
      <c r="F586" s="11" t="s">
        <v>2230</v>
      </c>
      <c r="G586" s="11" t="s">
        <v>2231</v>
      </c>
      <c r="H586" s="12" t="s">
        <v>3286</v>
      </c>
      <c r="I586" s="11" t="s">
        <v>3288</v>
      </c>
      <c r="J586" s="11" t="s">
        <v>2232</v>
      </c>
      <c r="K586" s="19" t="s">
        <v>4</v>
      </c>
      <c r="L586" s="16">
        <v>3764</v>
      </c>
      <c r="M586" s="17" t="s">
        <v>2229</v>
      </c>
      <c r="N586" s="17" t="s">
        <v>2230</v>
      </c>
      <c r="O586" s="17" t="s">
        <v>2231</v>
      </c>
      <c r="P586" s="18" t="s">
        <v>2233</v>
      </c>
      <c r="Q586" s="17" t="s">
        <v>3287</v>
      </c>
      <c r="R586" s="17" t="s">
        <v>2232</v>
      </c>
    </row>
    <row r="587" spans="2:18" x14ac:dyDescent="0.25">
      <c r="B587" s="2">
        <v>3429</v>
      </c>
      <c r="C587" s="28">
        <f t="shared" si="8"/>
        <v>2.7929616389284605E-3</v>
      </c>
      <c r="D587" s="10">
        <v>420507</v>
      </c>
      <c r="E587" s="11" t="s">
        <v>2235</v>
      </c>
      <c r="F587" s="11" t="s">
        <v>2236</v>
      </c>
      <c r="G587" s="11" t="s">
        <v>2237</v>
      </c>
      <c r="H587" s="12" t="s">
        <v>3289</v>
      </c>
      <c r="I587" s="11" t="s">
        <v>3290</v>
      </c>
      <c r="J587" s="11" t="s">
        <v>2238</v>
      </c>
      <c r="K587" s="19" t="s">
        <v>4</v>
      </c>
      <c r="L587" s="16">
        <v>3216</v>
      </c>
      <c r="M587" s="17" t="s">
        <v>2239</v>
      </c>
      <c r="N587" s="17" t="s">
        <v>2236</v>
      </c>
      <c r="O587" s="17" t="s">
        <v>2237</v>
      </c>
      <c r="P587" s="18" t="s">
        <v>2240</v>
      </c>
      <c r="Q587" s="17" t="s">
        <v>3290</v>
      </c>
      <c r="R587" s="17" t="s">
        <v>2238</v>
      </c>
    </row>
    <row r="588" spans="2:18" x14ac:dyDescent="0.25">
      <c r="B588" s="2">
        <v>2716</v>
      </c>
      <c r="C588" s="28">
        <f t="shared" si="8"/>
        <v>2.2122145848147271E-3</v>
      </c>
      <c r="D588" s="10">
        <v>480119</v>
      </c>
      <c r="E588" s="11" t="s">
        <v>2241</v>
      </c>
      <c r="F588" s="11" t="s">
        <v>2242</v>
      </c>
      <c r="G588" s="11" t="s">
        <v>2243</v>
      </c>
      <c r="H588" s="12" t="s">
        <v>3291</v>
      </c>
      <c r="I588" s="11" t="s">
        <v>3292</v>
      </c>
      <c r="J588" s="11" t="s">
        <v>2244</v>
      </c>
      <c r="K588" s="19" t="s">
        <v>4</v>
      </c>
      <c r="L588" s="16">
        <v>3830</v>
      </c>
      <c r="M588" s="17" t="s">
        <v>2245</v>
      </c>
      <c r="N588" s="17" t="s">
        <v>2246</v>
      </c>
      <c r="O588" s="17" t="s">
        <v>2243</v>
      </c>
      <c r="P588" s="18" t="s">
        <v>2247</v>
      </c>
      <c r="Q588" s="17" t="s">
        <v>3293</v>
      </c>
      <c r="R588" s="17" t="s">
        <v>2244</v>
      </c>
    </row>
    <row r="589" spans="2:18" x14ac:dyDescent="0.25">
      <c r="B589" s="2">
        <v>1</v>
      </c>
      <c r="C589" s="28">
        <f t="shared" si="8"/>
        <v>8.1451199735446507E-7</v>
      </c>
      <c r="D589" s="10">
        <v>3830</v>
      </c>
      <c r="E589" s="11" t="s">
        <v>2241</v>
      </c>
      <c r="F589" s="11" t="s">
        <v>2246</v>
      </c>
      <c r="G589" s="11" t="s">
        <v>2243</v>
      </c>
      <c r="H589" s="12" t="s">
        <v>3291</v>
      </c>
      <c r="I589" s="11" t="s">
        <v>3294</v>
      </c>
      <c r="J589" s="11" t="s">
        <v>2244</v>
      </c>
      <c r="K589" s="19" t="s">
        <v>4</v>
      </c>
      <c r="L589" s="16">
        <v>3830</v>
      </c>
      <c r="M589" s="17" t="s">
        <v>2245</v>
      </c>
      <c r="N589" s="17" t="s">
        <v>2246</v>
      </c>
      <c r="O589" s="17" t="s">
        <v>2243</v>
      </c>
      <c r="P589" s="18" t="s">
        <v>2247</v>
      </c>
      <c r="Q589" s="17" t="s">
        <v>3293</v>
      </c>
      <c r="R589" s="17" t="s">
        <v>2244</v>
      </c>
    </row>
    <row r="590" spans="2:18" x14ac:dyDescent="0.25">
      <c r="B590" s="2">
        <v>735</v>
      </c>
      <c r="C590" s="28">
        <f t="shared" si="8"/>
        <v>5.9866631805553176E-4</v>
      </c>
      <c r="D590" s="10">
        <v>571409</v>
      </c>
      <c r="E590" s="11" t="s">
        <v>2248</v>
      </c>
      <c r="F590" s="11" t="s">
        <v>2249</v>
      </c>
      <c r="G590" s="11" t="s">
        <v>2249</v>
      </c>
      <c r="H590" s="12" t="s">
        <v>3176</v>
      </c>
      <c r="I590" s="11" t="s">
        <v>3295</v>
      </c>
      <c r="J590" s="11" t="s">
        <v>2250</v>
      </c>
      <c r="K590" s="19" t="s">
        <v>4</v>
      </c>
      <c r="L590" s="16">
        <v>6725</v>
      </c>
      <c r="M590" s="17" t="s">
        <v>2248</v>
      </c>
      <c r="N590" s="17" t="s">
        <v>2251</v>
      </c>
      <c r="O590" s="17" t="s">
        <v>1985</v>
      </c>
      <c r="P590" s="18" t="s">
        <v>1988</v>
      </c>
      <c r="Q590" s="17" t="s">
        <v>3296</v>
      </c>
      <c r="R590" s="17" t="s">
        <v>2250</v>
      </c>
    </row>
    <row r="591" spans="2:18" x14ac:dyDescent="0.25">
      <c r="B591" s="2">
        <v>158</v>
      </c>
      <c r="C591" s="28">
        <f t="shared" si="8"/>
        <v>1.2869289558200547E-4</v>
      </c>
      <c r="D591" s="10">
        <v>3537</v>
      </c>
      <c r="E591" s="11" t="s">
        <v>2252</v>
      </c>
      <c r="F591" s="11" t="s">
        <v>2253</v>
      </c>
      <c r="G591" s="11" t="s">
        <v>330</v>
      </c>
      <c r="H591" s="12" t="s">
        <v>2343</v>
      </c>
      <c r="I591" s="11" t="s">
        <v>3297</v>
      </c>
      <c r="J591" s="11" t="s">
        <v>2254</v>
      </c>
      <c r="K591" s="19" t="s">
        <v>274</v>
      </c>
      <c r="L591" s="16">
        <v>3537</v>
      </c>
      <c r="M591" s="17" t="s">
        <v>2252</v>
      </c>
      <c r="N591" s="17" t="s">
        <v>2255</v>
      </c>
      <c r="O591" s="17" t="s">
        <v>330</v>
      </c>
      <c r="P591" s="18" t="s">
        <v>121</v>
      </c>
      <c r="Q591" s="17" t="s">
        <v>3298</v>
      </c>
      <c r="R591" s="17" t="s">
        <v>2254</v>
      </c>
    </row>
    <row r="592" spans="2:18" x14ac:dyDescent="0.25">
      <c r="B592" s="2">
        <v>2247</v>
      </c>
      <c r="C592" s="28">
        <f t="shared" si="8"/>
        <v>1.8302084580554829E-3</v>
      </c>
      <c r="D592" s="10">
        <v>450815</v>
      </c>
      <c r="E592" s="11" t="s">
        <v>2256</v>
      </c>
      <c r="F592" s="11" t="s">
        <v>2257</v>
      </c>
      <c r="G592" s="11" t="s">
        <v>330</v>
      </c>
      <c r="H592" s="12" t="s">
        <v>2343</v>
      </c>
      <c r="I592" s="11" t="s">
        <v>3299</v>
      </c>
      <c r="J592" s="11" t="s">
        <v>2254</v>
      </c>
      <c r="K592" s="19" t="s">
        <v>61</v>
      </c>
      <c r="L592" s="16">
        <v>3537</v>
      </c>
      <c r="M592" s="17" t="s">
        <v>2252</v>
      </c>
      <c r="N592" s="17" t="s">
        <v>2255</v>
      </c>
      <c r="O592" s="17" t="s">
        <v>330</v>
      </c>
      <c r="P592" s="18" t="s">
        <v>121</v>
      </c>
      <c r="Q592" s="17" t="s">
        <v>3298</v>
      </c>
      <c r="R592" s="17" t="s">
        <v>2254</v>
      </c>
    </row>
    <row r="593" spans="2:18" x14ac:dyDescent="0.25">
      <c r="B593" s="2">
        <v>1139</v>
      </c>
      <c r="C593" s="28">
        <f t="shared" si="8"/>
        <v>9.2772916498673572E-4</v>
      </c>
      <c r="D593" s="10">
        <v>430111</v>
      </c>
      <c r="E593" s="11" t="s">
        <v>2258</v>
      </c>
      <c r="F593" s="11" t="s">
        <v>2259</v>
      </c>
      <c r="G593" s="11" t="s">
        <v>41</v>
      </c>
      <c r="H593" s="12" t="s">
        <v>2984</v>
      </c>
      <c r="I593" s="11" t="s">
        <v>3300</v>
      </c>
      <c r="J593" s="11" t="s">
        <v>2260</v>
      </c>
      <c r="K593" s="19" t="s">
        <v>4</v>
      </c>
      <c r="L593" s="16">
        <v>3306</v>
      </c>
      <c r="M593" s="17" t="s">
        <v>2261</v>
      </c>
      <c r="N593" s="17" t="s">
        <v>2259</v>
      </c>
      <c r="O593" s="17" t="s">
        <v>41</v>
      </c>
      <c r="P593" s="18" t="s">
        <v>44</v>
      </c>
      <c r="Q593" s="17" t="s">
        <v>3300</v>
      </c>
      <c r="R593" s="17" t="s">
        <v>2262</v>
      </c>
    </row>
    <row r="594" spans="2:18" x14ac:dyDescent="0.25">
      <c r="B594" s="2">
        <v>745</v>
      </c>
      <c r="C594" s="28">
        <f t="shared" si="8"/>
        <v>6.068114380290764E-4</v>
      </c>
      <c r="D594" s="10">
        <v>3118</v>
      </c>
      <c r="E594" s="11" t="s">
        <v>2263</v>
      </c>
      <c r="F594" s="11" t="s">
        <v>2264</v>
      </c>
      <c r="G594" s="11" t="s">
        <v>2265</v>
      </c>
      <c r="H594" s="12" t="s">
        <v>2973</v>
      </c>
      <c r="I594" s="11" t="s">
        <v>3301</v>
      </c>
      <c r="J594" s="11" t="s">
        <v>2266</v>
      </c>
      <c r="K594" s="19" t="s">
        <v>4</v>
      </c>
      <c r="L594" s="16">
        <v>3118</v>
      </c>
      <c r="M594" s="17" t="s">
        <v>2267</v>
      </c>
      <c r="N594" s="17" t="s">
        <v>2268</v>
      </c>
      <c r="O594" s="17" t="s">
        <v>757</v>
      </c>
      <c r="P594" s="18" t="s">
        <v>1601</v>
      </c>
      <c r="Q594" s="17" t="s">
        <v>3302</v>
      </c>
      <c r="R594" s="17" t="s">
        <v>2266</v>
      </c>
    </row>
    <row r="595" spans="2:18" x14ac:dyDescent="0.25">
      <c r="B595" s="2">
        <v>3</v>
      </c>
      <c r="C595" s="28">
        <f t="shared" si="8"/>
        <v>2.443535992063395E-6</v>
      </c>
      <c r="D595" s="10">
        <v>411007</v>
      </c>
      <c r="E595" s="11" t="s">
        <v>2263</v>
      </c>
      <c r="F595" s="11" t="s">
        <v>2268</v>
      </c>
      <c r="G595" s="11" t="s">
        <v>111</v>
      </c>
      <c r="H595" s="12" t="s">
        <v>3303</v>
      </c>
      <c r="I595" s="11" t="s">
        <v>3302</v>
      </c>
      <c r="J595" s="11" t="s">
        <v>2266</v>
      </c>
      <c r="K595" s="19" t="s">
        <v>4</v>
      </c>
      <c r="L595" s="16">
        <v>3118</v>
      </c>
      <c r="M595" s="17" t="s">
        <v>2267</v>
      </c>
      <c r="N595" s="17" t="s">
        <v>2268</v>
      </c>
      <c r="O595" s="17" t="s">
        <v>757</v>
      </c>
      <c r="P595" s="18" t="s">
        <v>1601</v>
      </c>
      <c r="Q595" s="17" t="s">
        <v>3302</v>
      </c>
      <c r="R595" s="17" t="s">
        <v>2266</v>
      </c>
    </row>
    <row r="596" spans="2:18" x14ac:dyDescent="0.25">
      <c r="B596" s="2">
        <v>530</v>
      </c>
      <c r="C596" s="28">
        <f t="shared" si="8"/>
        <v>4.3169135859786646E-4</v>
      </c>
      <c r="D596" s="10">
        <v>3724</v>
      </c>
      <c r="E596" s="11" t="s">
        <v>2269</v>
      </c>
      <c r="F596" s="11" t="s">
        <v>2270</v>
      </c>
      <c r="G596" s="11" t="s">
        <v>2271</v>
      </c>
      <c r="H596" s="12" t="s">
        <v>3304</v>
      </c>
      <c r="I596" s="11" t="s">
        <v>3305</v>
      </c>
      <c r="J596" s="11" t="s">
        <v>2272</v>
      </c>
      <c r="K596" s="19" t="s">
        <v>4</v>
      </c>
      <c r="L596" s="16">
        <v>3724</v>
      </c>
      <c r="M596" s="17" t="s">
        <v>2269</v>
      </c>
      <c r="N596" s="17" t="s">
        <v>2270</v>
      </c>
      <c r="O596" s="17" t="s">
        <v>2271</v>
      </c>
      <c r="P596" s="18" t="s">
        <v>2273</v>
      </c>
      <c r="Q596" s="17" t="s">
        <v>3305</v>
      </c>
      <c r="R596" s="17" t="s">
        <v>2274</v>
      </c>
    </row>
    <row r="597" spans="2:18" x14ac:dyDescent="0.25">
      <c r="B597" s="2">
        <v>171</v>
      </c>
      <c r="C597" s="28">
        <f t="shared" si="8"/>
        <v>1.3928155154761351E-4</v>
      </c>
      <c r="D597" s="10">
        <v>571402</v>
      </c>
      <c r="E597" s="11" t="s">
        <v>2269</v>
      </c>
      <c r="F597" s="11" t="s">
        <v>2270</v>
      </c>
      <c r="G597" s="11" t="s">
        <v>2271</v>
      </c>
      <c r="H597" s="12" t="s">
        <v>3306</v>
      </c>
      <c r="I597" s="11" t="s">
        <v>3307</v>
      </c>
      <c r="J597" s="11" t="s">
        <v>2275</v>
      </c>
      <c r="K597" s="19" t="s">
        <v>4</v>
      </c>
      <c r="L597" s="16">
        <v>3724</v>
      </c>
      <c r="M597" s="17" t="s">
        <v>2269</v>
      </c>
      <c r="N597" s="17" t="s">
        <v>2270</v>
      </c>
      <c r="O597" s="17" t="s">
        <v>2271</v>
      </c>
      <c r="P597" s="18" t="s">
        <v>2273</v>
      </c>
      <c r="Q597" s="17" t="s">
        <v>3305</v>
      </c>
      <c r="R597" s="17" t="s">
        <v>2274</v>
      </c>
    </row>
    <row r="598" spans="2:18" x14ac:dyDescent="0.25">
      <c r="B598" s="2">
        <v>4145</v>
      </c>
      <c r="C598" s="28">
        <f t="shared" ref="C598:C604" si="9">B598/TOTAL</f>
        <v>3.3761522290342576E-3</v>
      </c>
      <c r="D598" s="10">
        <v>480117</v>
      </c>
      <c r="E598" s="11" t="s">
        <v>2276</v>
      </c>
      <c r="F598" s="11" t="s">
        <v>2277</v>
      </c>
      <c r="G598" s="11" t="s">
        <v>999</v>
      </c>
      <c r="H598" s="12" t="s">
        <v>2725</v>
      </c>
      <c r="I598" s="11" t="s">
        <v>3308</v>
      </c>
      <c r="J598" s="11" t="s">
        <v>2278</v>
      </c>
      <c r="K598" s="19" t="s">
        <v>231</v>
      </c>
      <c r="L598" s="16">
        <v>3852</v>
      </c>
      <c r="M598" s="17" t="s">
        <v>2279</v>
      </c>
      <c r="N598" s="17" t="s">
        <v>2277</v>
      </c>
      <c r="O598" s="17" t="s">
        <v>999</v>
      </c>
      <c r="P598" s="18" t="s">
        <v>1002</v>
      </c>
      <c r="Q598" s="17" t="s">
        <v>3309</v>
      </c>
      <c r="R598" s="17" t="s">
        <v>2280</v>
      </c>
    </row>
    <row r="599" spans="2:18" x14ac:dyDescent="0.25">
      <c r="B599" s="2">
        <v>154</v>
      </c>
      <c r="C599" s="28">
        <f t="shared" si="9"/>
        <v>1.2543484759258762E-4</v>
      </c>
      <c r="D599" s="10">
        <v>3852</v>
      </c>
      <c r="E599" s="11" t="s">
        <v>2279</v>
      </c>
      <c r="F599" s="11" t="s">
        <v>2277</v>
      </c>
      <c r="G599" s="11" t="s">
        <v>999</v>
      </c>
      <c r="H599" s="12" t="s">
        <v>2725</v>
      </c>
      <c r="I599" s="11" t="s">
        <v>3309</v>
      </c>
      <c r="J599" s="11" t="s">
        <v>2280</v>
      </c>
      <c r="K599" s="19" t="s">
        <v>4</v>
      </c>
      <c r="L599" s="16">
        <v>3852</v>
      </c>
      <c r="M599" s="17" t="s">
        <v>2279</v>
      </c>
      <c r="N599" s="17" t="s">
        <v>2277</v>
      </c>
      <c r="O599" s="17" t="s">
        <v>999</v>
      </c>
      <c r="P599" s="18" t="s">
        <v>1002</v>
      </c>
      <c r="Q599" s="17" t="s">
        <v>3309</v>
      </c>
      <c r="R599" s="17" t="s">
        <v>2280</v>
      </c>
    </row>
    <row r="600" spans="2:18" x14ac:dyDescent="0.25">
      <c r="B600" s="2">
        <v>2</v>
      </c>
      <c r="C600" s="28">
        <f t="shared" si="9"/>
        <v>1.6290239947089301E-6</v>
      </c>
      <c r="D600" s="10">
        <v>3620</v>
      </c>
      <c r="E600" s="11" t="s">
        <v>2281</v>
      </c>
      <c r="F600" s="11" t="s">
        <v>2282</v>
      </c>
      <c r="G600" s="11" t="s">
        <v>1120</v>
      </c>
      <c r="H600" s="12" t="s">
        <v>2782</v>
      </c>
      <c r="I600" s="11" t="s">
        <v>3310</v>
      </c>
      <c r="J600" s="11" t="s">
        <v>2283</v>
      </c>
      <c r="K600" s="19" t="s">
        <v>4</v>
      </c>
      <c r="L600" s="16">
        <v>3620</v>
      </c>
      <c r="M600" s="17" t="s">
        <v>2281</v>
      </c>
      <c r="N600" s="17" t="s">
        <v>2282</v>
      </c>
      <c r="O600" s="17" t="s">
        <v>1120</v>
      </c>
      <c r="P600" s="18" t="s">
        <v>1123</v>
      </c>
      <c r="Q600" s="17" t="s">
        <v>3311</v>
      </c>
      <c r="R600" s="17" t="s">
        <v>2283</v>
      </c>
    </row>
    <row r="601" spans="2:18" x14ac:dyDescent="0.25">
      <c r="B601" s="2">
        <v>2561</v>
      </c>
      <c r="C601" s="28">
        <f t="shared" si="9"/>
        <v>2.085965225224785E-3</v>
      </c>
      <c r="D601" s="10">
        <v>460320</v>
      </c>
      <c r="E601" s="11" t="s">
        <v>2281</v>
      </c>
      <c r="F601" s="11" t="s">
        <v>2284</v>
      </c>
      <c r="G601" s="11" t="s">
        <v>1120</v>
      </c>
      <c r="H601" s="12" t="s">
        <v>2782</v>
      </c>
      <c r="I601" s="11" t="s">
        <v>2285</v>
      </c>
      <c r="J601" s="11" t="s">
        <v>2283</v>
      </c>
      <c r="K601" s="19" t="s">
        <v>274</v>
      </c>
      <c r="L601" s="16">
        <v>3620</v>
      </c>
      <c r="M601" s="17" t="s">
        <v>2281</v>
      </c>
      <c r="N601" s="17" t="s">
        <v>2282</v>
      </c>
      <c r="O601" s="17" t="s">
        <v>1120</v>
      </c>
      <c r="P601" s="18" t="s">
        <v>1123</v>
      </c>
      <c r="Q601" s="17" t="s">
        <v>3311</v>
      </c>
      <c r="R601" s="17" t="s">
        <v>2283</v>
      </c>
    </row>
    <row r="602" spans="2:18" x14ac:dyDescent="0.25">
      <c r="B602" s="2">
        <v>1560</v>
      </c>
      <c r="C602" s="28">
        <f t="shared" si="9"/>
        <v>1.2706387158729654E-3</v>
      </c>
      <c r="D602" s="10">
        <v>3247</v>
      </c>
      <c r="E602" s="11" t="s">
        <v>2286</v>
      </c>
      <c r="F602" s="11" t="s">
        <v>2287</v>
      </c>
      <c r="G602" s="11" t="s">
        <v>1548</v>
      </c>
      <c r="H602" s="12" t="s">
        <v>2977</v>
      </c>
      <c r="I602" s="11" t="s">
        <v>3312</v>
      </c>
      <c r="J602" s="11" t="s">
        <v>2288</v>
      </c>
      <c r="K602" s="19" t="s">
        <v>4</v>
      </c>
      <c r="L602" s="16">
        <v>3247</v>
      </c>
      <c r="M602" s="17" t="s">
        <v>2286</v>
      </c>
      <c r="N602" s="17" t="s">
        <v>2287</v>
      </c>
      <c r="O602" s="17" t="s">
        <v>2289</v>
      </c>
      <c r="P602" s="18" t="s">
        <v>1552</v>
      </c>
      <c r="Q602" s="17" t="s">
        <v>3313</v>
      </c>
      <c r="R602" s="17" t="s">
        <v>2288</v>
      </c>
    </row>
    <row r="603" spans="2:18" x14ac:dyDescent="0.25">
      <c r="B603" s="2">
        <v>260</v>
      </c>
      <c r="C603" s="28">
        <f t="shared" si="9"/>
        <v>2.1177311931216091E-4</v>
      </c>
      <c r="D603" s="10">
        <v>3248</v>
      </c>
      <c r="E603" s="11" t="s">
        <v>2286</v>
      </c>
      <c r="F603" s="11" t="s">
        <v>2287</v>
      </c>
      <c r="G603" s="11" t="s">
        <v>1548</v>
      </c>
      <c r="H603" s="12" t="s">
        <v>2977</v>
      </c>
      <c r="I603" s="11" t="s">
        <v>2454</v>
      </c>
      <c r="J603" s="11" t="s">
        <v>2454</v>
      </c>
      <c r="K603" s="19" t="s">
        <v>4</v>
      </c>
      <c r="L603" s="16">
        <v>3248</v>
      </c>
      <c r="M603" s="17" t="s">
        <v>2286</v>
      </c>
      <c r="N603" s="17" t="s">
        <v>2287</v>
      </c>
      <c r="O603" s="17" t="s">
        <v>2289</v>
      </c>
      <c r="P603" s="18" t="s">
        <v>1552</v>
      </c>
      <c r="Q603" s="17" t="s">
        <v>3314</v>
      </c>
      <c r="R603" s="17" t="s">
        <v>2290</v>
      </c>
    </row>
    <row r="604" spans="2:18" x14ac:dyDescent="0.25">
      <c r="B604" s="2">
        <v>2454</v>
      </c>
      <c r="C604" s="28">
        <f t="shared" si="9"/>
        <v>1.9988124415078572E-3</v>
      </c>
      <c r="D604" s="10">
        <v>120903</v>
      </c>
      <c r="E604" s="11" t="s">
        <v>2291</v>
      </c>
      <c r="F604" s="11" t="s">
        <v>2287</v>
      </c>
      <c r="G604" s="11" t="s">
        <v>1548</v>
      </c>
      <c r="H604" s="12" t="s">
        <v>2977</v>
      </c>
      <c r="I604" s="11" t="s">
        <v>3315</v>
      </c>
      <c r="J604" s="11" t="s">
        <v>2292</v>
      </c>
      <c r="K604" s="19" t="s">
        <v>4</v>
      </c>
      <c r="L604" s="16">
        <v>3247</v>
      </c>
      <c r="M604" s="17" t="s">
        <v>2286</v>
      </c>
      <c r="N604" s="17" t="s">
        <v>2287</v>
      </c>
      <c r="O604" s="17" t="s">
        <v>2289</v>
      </c>
      <c r="P604" s="18" t="s">
        <v>1552</v>
      </c>
      <c r="Q604" s="17" t="s">
        <v>3313</v>
      </c>
      <c r="R604" s="17" t="s">
        <v>2288</v>
      </c>
    </row>
  </sheetData>
  <mergeCells count="1">
    <mergeCell ref="B17:E17"/>
  </mergeCells>
  <phoneticPr fontId="3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2024-09-10T01:08:58Z</dcterms:created>
  <dcterms:modified xsi:type="dcterms:W3CDTF">2024-09-10T09:58:52Z</dcterms:modified>
</cp:coreProperties>
</file>