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B4B8639F-ED85-4492-8E08-D137CE54C649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N19" i="1" l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4" i="1"/>
  <c r="M14" i="1"/>
  <c r="L14" i="1"/>
  <c r="K14" i="1"/>
  <c r="J14" i="1"/>
  <c r="I14" i="1"/>
  <c r="H14" i="1"/>
  <c r="G14" i="1"/>
  <c r="F14" i="1"/>
  <c r="E14" i="1"/>
  <c r="D14" i="1"/>
  <c r="C14" i="1"/>
  <c r="N13" i="1"/>
  <c r="M13" i="1"/>
  <c r="L13" i="1"/>
  <c r="K13" i="1"/>
  <c r="J13" i="1"/>
  <c r="I13" i="1"/>
  <c r="H13" i="1"/>
  <c r="G13" i="1"/>
  <c r="F13" i="1"/>
  <c r="E13" i="1"/>
  <c r="D13" i="1"/>
  <c r="C13" i="1"/>
  <c r="N12" i="1"/>
  <c r="M12" i="1"/>
  <c r="L12" i="1"/>
  <c r="K12" i="1"/>
  <c r="J12" i="1"/>
  <c r="I12" i="1"/>
  <c r="H12" i="1"/>
  <c r="G12" i="1"/>
  <c r="F12" i="1"/>
  <c r="E12" i="1"/>
  <c r="D12" i="1"/>
  <c r="C12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  <c r="N9" i="1"/>
  <c r="M9" i="1"/>
  <c r="L9" i="1"/>
  <c r="K9" i="1"/>
  <c r="J9" i="1"/>
  <c r="I9" i="1"/>
  <c r="H9" i="1"/>
  <c r="G9" i="1"/>
  <c r="F9" i="1"/>
  <c r="E9" i="1"/>
  <c r="D9" i="1"/>
  <c r="C9" i="1"/>
  <c r="N8" i="1"/>
  <c r="M8" i="1"/>
  <c r="L8" i="1"/>
  <c r="K8" i="1"/>
  <c r="J8" i="1"/>
  <c r="I8" i="1"/>
  <c r="H8" i="1"/>
  <c r="G8" i="1"/>
  <c r="F8" i="1"/>
  <c r="E8" i="1"/>
  <c r="D8" i="1"/>
  <c r="C8" i="1"/>
  <c r="N7" i="1"/>
  <c r="M7" i="1"/>
  <c r="L7" i="1"/>
  <c r="K7" i="1"/>
  <c r="J7" i="1"/>
  <c r="I7" i="1"/>
  <c r="H7" i="1"/>
  <c r="G7" i="1"/>
  <c r="F7" i="1"/>
  <c r="E7" i="1"/>
  <c r="D7" i="1"/>
  <c r="C7" i="1"/>
  <c r="N6" i="1"/>
  <c r="M6" i="1"/>
  <c r="L6" i="1"/>
  <c r="K6" i="1"/>
  <c r="J6" i="1"/>
  <c r="I6" i="1"/>
  <c r="H6" i="1"/>
  <c r="G6" i="1"/>
  <c r="F6" i="1"/>
  <c r="E6" i="1"/>
  <c r="D6" i="1"/>
  <c r="C6" i="1"/>
  <c r="N5" i="1"/>
  <c r="M5" i="1"/>
  <c r="L5" i="1"/>
  <c r="K5" i="1"/>
  <c r="J5" i="1"/>
  <c r="I5" i="1"/>
  <c r="H5" i="1"/>
  <c r="G5" i="1"/>
  <c r="F5" i="1"/>
  <c r="E5" i="1"/>
  <c r="D5" i="1"/>
  <c r="C5" i="1"/>
  <c r="N4" i="1"/>
  <c r="M4" i="1"/>
  <c r="L4" i="1"/>
  <c r="K4" i="1"/>
  <c r="J4" i="1"/>
  <c r="I4" i="1"/>
  <c r="H4" i="1"/>
  <c r="G4" i="1"/>
  <c r="F4" i="1"/>
  <c r="E4" i="1"/>
  <c r="D4" i="1"/>
  <c r="C4" i="1"/>
  <c r="N3" i="1"/>
  <c r="M3" i="1"/>
  <c r="L3" i="1"/>
  <c r="K3" i="1"/>
  <c r="J3" i="1"/>
  <c r="I3" i="1"/>
  <c r="H3" i="1"/>
  <c r="G3" i="1"/>
  <c r="F3" i="1"/>
  <c r="E3" i="1"/>
  <c r="D3" i="1"/>
  <c r="C3" i="1"/>
  <c r="F2" i="1"/>
  <c r="G2" i="1"/>
  <c r="H2" i="1"/>
  <c r="I2" i="1"/>
  <c r="J2" i="1"/>
  <c r="K2" i="1"/>
  <c r="L2" i="1"/>
  <c r="M2" i="1"/>
  <c r="N2" i="1"/>
  <c r="E2" i="1"/>
  <c r="D2" i="1"/>
  <c r="C2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<sst xmlns="http://schemas.openxmlformats.org/spreadsheetml/2006/main" count="38" uniqueCount="21">
  <si>
    <t>group</t>
  </si>
  <si>
    <t>keterangan</t>
  </si>
  <si>
    <t>nilai_jan</t>
  </si>
  <si>
    <t>nilai_feb</t>
  </si>
  <si>
    <t>nilai_mar</t>
  </si>
  <si>
    <t>nilai_apr</t>
  </si>
  <si>
    <t>nilai_mei</t>
  </si>
  <si>
    <t>nilai_jun</t>
  </si>
  <si>
    <t>nilai_jul</t>
  </si>
  <si>
    <t>nilai_agt</t>
  </si>
  <si>
    <t>nilai_sept</t>
  </si>
  <si>
    <t>nilai_okt</t>
  </si>
  <si>
    <t>nilai_nov</t>
  </si>
  <si>
    <t>nilai_des</t>
  </si>
  <si>
    <t>tahun</t>
  </si>
  <si>
    <t>GA</t>
  </si>
  <si>
    <t>COP</t>
  </si>
  <si>
    <t>NEW STORE</t>
  </si>
  <si>
    <t>RENOVATION</t>
  </si>
  <si>
    <t>HEAD OFFICE</t>
  </si>
  <si>
    <t>PABRIK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</si>
</sst>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PL%20per%20account%20budget%202024.xls" TargetMode="External"/><Relationship Id="rId1" Type="http://schemas.openxmlformats.org/officeDocument/2006/relationships/externalLinkPath" Target="PL%20per%20account%20budget%20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 DES 23"/>
      <sheetName val="REKAP"/>
      <sheetName val="HR"/>
      <sheetName val="HR NEW"/>
      <sheetName val="GA"/>
      <sheetName val="GA NEW"/>
      <sheetName val="SCM"/>
      <sheetName val="TAX"/>
      <sheetName val="CREATIVE"/>
      <sheetName val="VM"/>
      <sheetName val="ART V"/>
      <sheetName val="FIN"/>
      <sheetName val="ACCT"/>
      <sheetName val="BDV"/>
      <sheetName val="DGM"/>
      <sheetName val="IT"/>
      <sheetName val="OPS"/>
      <sheetName val="DIREKSI"/>
      <sheetName val="Take Over Perpanjang"/>
      <sheetName val="bunga bank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LISTRIK STORE, HO, R. MANGGA, MESS</v>
          </cell>
          <cell r="E5">
            <v>860396957.19999993</v>
          </cell>
          <cell r="H5">
            <v>919932324.29999971</v>
          </cell>
          <cell r="K5">
            <v>836925982.19999993</v>
          </cell>
          <cell r="N5">
            <v>844296720.29999995</v>
          </cell>
          <cell r="Q5">
            <v>877004958.49999976</v>
          </cell>
          <cell r="T5">
            <v>863365856.09999979</v>
          </cell>
          <cell r="W5">
            <v>843743379.5999999</v>
          </cell>
          <cell r="Z5">
            <v>837509272.5999999</v>
          </cell>
          <cell r="AC5">
            <v>842093082.60000002</v>
          </cell>
          <cell r="AF5">
            <v>862154025.10111094</v>
          </cell>
          <cell r="AI5">
            <v>855345758.86222208</v>
          </cell>
          <cell r="AL5">
            <v>849649833.29111099</v>
          </cell>
        </row>
        <row r="6">
          <cell r="B6" t="str">
            <v>TELEPHONE &amp; INTERNET STORE, HO, R. MANGGA, MESS</v>
          </cell>
          <cell r="E6">
            <v>147868488.91692308</v>
          </cell>
          <cell r="H6">
            <v>152540379.21692309</v>
          </cell>
          <cell r="K6">
            <v>180348308.39384615</v>
          </cell>
          <cell r="N6">
            <v>179862084.19384617</v>
          </cell>
          <cell r="Q6">
            <v>178924517.89384615</v>
          </cell>
          <cell r="T6">
            <v>176373665.19384614</v>
          </cell>
          <cell r="W6">
            <v>183513654.09384614</v>
          </cell>
          <cell r="Z6">
            <v>183661899.99384615</v>
          </cell>
          <cell r="AC6">
            <v>182243239.89384615</v>
          </cell>
          <cell r="AF6">
            <v>177294161.20495725</v>
          </cell>
          <cell r="AI6">
            <v>175748823.45495728</v>
          </cell>
          <cell r="AL6">
            <v>175971390.85495725</v>
          </cell>
        </row>
        <row r="7">
          <cell r="B7" t="str">
            <v>PDAM STORE, HO, R. MANGGA, MESS</v>
          </cell>
          <cell r="E7">
            <v>23321748.211111106</v>
          </cell>
          <cell r="H7">
            <v>22306604.411111109</v>
          </cell>
          <cell r="K7">
            <v>20025282.633333333</v>
          </cell>
          <cell r="N7">
            <v>22916782.233333331</v>
          </cell>
          <cell r="Q7">
            <v>26201688.511111103</v>
          </cell>
          <cell r="T7">
            <v>26010875.911111105</v>
          </cell>
          <cell r="W7">
            <v>25190937.133333329</v>
          </cell>
          <cell r="Z7">
            <v>26068085.811111107</v>
          </cell>
          <cell r="AC7">
            <v>25776359.211111106</v>
          </cell>
          <cell r="AF7">
            <v>29003036.266666658</v>
          </cell>
          <cell r="AI7">
            <v>28854990.444444437</v>
          </cell>
          <cell r="AL7">
            <v>27890700.744444437</v>
          </cell>
        </row>
        <row r="8">
          <cell r="B8" t="str">
            <v>SERVER</v>
          </cell>
          <cell r="E8">
            <v>4125000</v>
          </cell>
          <cell r="H8">
            <v>4125000</v>
          </cell>
          <cell r="K8">
            <v>4125000</v>
          </cell>
          <cell r="N8">
            <v>4125000</v>
          </cell>
          <cell r="Q8">
            <v>4125000</v>
          </cell>
          <cell r="T8">
            <v>4125000</v>
          </cell>
          <cell r="W8">
            <v>4125000</v>
          </cell>
          <cell r="Z8">
            <v>4125000</v>
          </cell>
          <cell r="AC8">
            <v>4125000</v>
          </cell>
          <cell r="AF8">
            <v>4125000</v>
          </cell>
          <cell r="AI8">
            <v>4125000</v>
          </cell>
          <cell r="AL8">
            <v>4125000</v>
          </cell>
        </row>
        <row r="9">
          <cell r="B9" t="str">
            <v>EKSPEDISI</v>
          </cell>
          <cell r="E9">
            <v>558599600.74600005</v>
          </cell>
          <cell r="H9">
            <v>528508346.25600004</v>
          </cell>
          <cell r="K9">
            <v>1622385230.0519996</v>
          </cell>
          <cell r="N9">
            <v>831947509.29400003</v>
          </cell>
          <cell r="Q9">
            <v>586846920.50399995</v>
          </cell>
          <cell r="T9">
            <v>749240857.66799998</v>
          </cell>
          <cell r="W9">
            <v>729789770.79600012</v>
          </cell>
          <cell r="Z9">
            <v>592429642.6500001</v>
          </cell>
          <cell r="AC9">
            <v>664074359.28133333</v>
          </cell>
          <cell r="AF9">
            <v>730321403.41133332</v>
          </cell>
          <cell r="AI9">
            <v>730321403.41133332</v>
          </cell>
          <cell r="AL9">
            <v>730321403.41133332</v>
          </cell>
        </row>
        <row r="10">
          <cell r="B10" t="str">
            <v>MAINTENANCE</v>
          </cell>
          <cell r="E10">
            <v>284437804.398</v>
          </cell>
          <cell r="H10">
            <v>265698417.88599998</v>
          </cell>
          <cell r="K10">
            <v>346413357.39999998</v>
          </cell>
          <cell r="N10">
            <v>186369143.40000001</v>
          </cell>
          <cell r="Q10">
            <v>757068919.00200009</v>
          </cell>
          <cell r="T10">
            <v>158549130.30000001</v>
          </cell>
          <cell r="W10">
            <v>206476986.09999999</v>
          </cell>
          <cell r="Z10">
            <v>295225037.90999997</v>
          </cell>
          <cell r="AC10">
            <v>199721610.44</v>
          </cell>
          <cell r="AF10">
            <v>301798625.69999999</v>
          </cell>
          <cell r="AI10">
            <v>278222639.53000003</v>
          </cell>
          <cell r="AL10">
            <v>275768383.69300002</v>
          </cell>
        </row>
        <row r="11">
          <cell r="B11" t="str">
            <v>ASURANSI PAR</v>
          </cell>
          <cell r="E11">
            <v>173250000</v>
          </cell>
          <cell r="H11">
            <v>169950000</v>
          </cell>
          <cell r="K11">
            <v>57740606.418000005</v>
          </cell>
          <cell r="N11">
            <v>18700000</v>
          </cell>
          <cell r="Q11">
            <v>18700000</v>
          </cell>
          <cell r="T11">
            <v>18700000</v>
          </cell>
          <cell r="W11">
            <v>40769025</v>
          </cell>
          <cell r="Z11">
            <v>33648945</v>
          </cell>
          <cell r="AC11">
            <v>67856085</v>
          </cell>
          <cell r="AF11">
            <v>55910800</v>
          </cell>
          <cell r="AI11">
            <v>18700000</v>
          </cell>
          <cell r="AL11">
            <v>169950000</v>
          </cell>
        </row>
        <row r="12">
          <cell r="B12" t="str">
            <v>PAJAK PBB, REKLAME, STNK</v>
          </cell>
          <cell r="E12">
            <v>29681489.199999999</v>
          </cell>
          <cell r="H12">
            <v>12724718.6</v>
          </cell>
          <cell r="K12">
            <v>24164642.699999999</v>
          </cell>
          <cell r="N12">
            <v>71670645.200000003</v>
          </cell>
          <cell r="Q12">
            <v>65166733.5</v>
          </cell>
          <cell r="T12">
            <v>19487913.5</v>
          </cell>
          <cell r="W12">
            <v>17498019</v>
          </cell>
          <cell r="Z12">
            <v>53811148.600000001</v>
          </cell>
          <cell r="AC12">
            <v>69970179.400000006</v>
          </cell>
          <cell r="AF12">
            <v>47107204.100000001</v>
          </cell>
          <cell r="AI12">
            <v>37694771.18</v>
          </cell>
          <cell r="AL12">
            <v>37694771.18</v>
          </cell>
        </row>
        <row r="13">
          <cell r="B13" t="str">
            <v>KEBUTUHAN RUTIN &amp; KOORDINASI</v>
          </cell>
          <cell r="E13">
            <v>6910750</v>
          </cell>
          <cell r="H13">
            <v>6502650</v>
          </cell>
          <cell r="K13">
            <v>7074100</v>
          </cell>
          <cell r="N13">
            <v>6592850</v>
          </cell>
          <cell r="Q13">
            <v>2200000</v>
          </cell>
          <cell r="T13">
            <v>7472850</v>
          </cell>
          <cell r="W13">
            <v>7142850</v>
          </cell>
          <cell r="Z13">
            <v>7527850</v>
          </cell>
          <cell r="AC13">
            <v>7775350</v>
          </cell>
          <cell r="AF13">
            <v>7706600</v>
          </cell>
          <cell r="AI13">
            <v>7417850</v>
          </cell>
          <cell r="AL13">
            <v>7747850</v>
          </cell>
        </row>
        <row r="14">
          <cell r="B14" t="str">
            <v>ATK, CHEMICAL, SHOPPING BAG</v>
          </cell>
          <cell r="E14">
            <v>564575000</v>
          </cell>
          <cell r="H14">
            <v>1090672000</v>
          </cell>
          <cell r="K14">
            <v>1056077000</v>
          </cell>
          <cell r="N14">
            <v>564575000</v>
          </cell>
          <cell r="Q14">
            <v>564575000</v>
          </cell>
          <cell r="T14">
            <v>564575000</v>
          </cell>
          <cell r="W14">
            <v>564575000</v>
          </cell>
          <cell r="Z14">
            <v>564575000</v>
          </cell>
          <cell r="AC14">
            <v>578039000</v>
          </cell>
          <cell r="AF14">
            <v>578039000</v>
          </cell>
          <cell r="AI14">
            <v>1063656000</v>
          </cell>
          <cell r="AL14">
            <v>564575000</v>
          </cell>
        </row>
        <row r="15">
          <cell r="B15" t="str">
            <v>CICILAN KENDARAAN</v>
          </cell>
          <cell r="E15">
            <v>208829000</v>
          </cell>
          <cell r="H15">
            <v>208829000</v>
          </cell>
          <cell r="K15">
            <v>208829000</v>
          </cell>
          <cell r="N15">
            <v>208829000</v>
          </cell>
          <cell r="Q15">
            <v>208829000</v>
          </cell>
          <cell r="T15">
            <v>208829000</v>
          </cell>
          <cell r="W15">
            <v>208829000</v>
          </cell>
          <cell r="Z15">
            <v>208829000</v>
          </cell>
          <cell r="AC15">
            <v>208829000</v>
          </cell>
          <cell r="AF15">
            <v>208829000</v>
          </cell>
          <cell r="AI15">
            <v>208829000</v>
          </cell>
          <cell r="AL15">
            <v>208829000</v>
          </cell>
        </row>
        <row r="16">
          <cell r="B16" t="str">
            <v>PENAMBAHAN ASSET HO, STORE</v>
          </cell>
          <cell r="E16">
            <v>42020000</v>
          </cell>
          <cell r="H16">
            <v>42020000</v>
          </cell>
          <cell r="K16">
            <v>42020000</v>
          </cell>
          <cell r="N16">
            <v>42020000</v>
          </cell>
          <cell r="Q16">
            <v>42020000</v>
          </cell>
          <cell r="T16">
            <v>42020000</v>
          </cell>
          <cell r="W16">
            <v>42020000</v>
          </cell>
          <cell r="Z16">
            <v>42020000</v>
          </cell>
          <cell r="AC16">
            <v>42020000</v>
          </cell>
          <cell r="AF16">
            <v>42020000</v>
          </cell>
          <cell r="AI16">
            <v>42020000</v>
          </cell>
          <cell r="AL16">
            <v>42020000</v>
          </cell>
        </row>
        <row r="17">
          <cell r="B17" t="str">
            <v>SEWA RUMAH DIREKSI</v>
          </cell>
          <cell r="Z17">
            <v>26400000</v>
          </cell>
          <cell r="AF17">
            <v>97350000</v>
          </cell>
        </row>
        <row r="27">
          <cell r="E27">
            <v>7057545000</v>
          </cell>
          <cell r="H27">
            <v>0</v>
          </cell>
          <cell r="N27">
            <v>7057545000</v>
          </cell>
          <cell r="W27">
            <v>7057545000</v>
          </cell>
          <cell r="AC27">
            <v>0</v>
          </cell>
          <cell r="AF27">
            <v>7057545000</v>
          </cell>
          <cell r="AL27">
            <v>0</v>
          </cell>
        </row>
        <row r="28">
          <cell r="K28">
            <v>2166120000</v>
          </cell>
          <cell r="AF28">
            <v>2166120000</v>
          </cell>
        </row>
        <row r="29">
          <cell r="N29">
            <v>412500000</v>
          </cell>
        </row>
        <row r="30">
          <cell r="N30">
            <v>330000000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activeCell="C22" sqref="C22"/>
    </sheetView>
  </sheetViews>
  <sheetFormatPr defaultRowHeight="14.25" x14ac:dyDescent="0.45"/>
  <cols>
    <col min="1" max="1" width="10.53125" bestFit="1" customWidth="1"/>
    <col min="2" max="2" width="45.3984375" bestFit="1" customWidth="1"/>
    <col min="3" max="14" width="15.6640625" customWidth="1"/>
    <col min="15" max="15" width="11.73046875" bestFit="1" customWidth="1"/>
  </cols>
  <sheetData>
    <row r="1" spans="1:15" x14ac:dyDescent="0.4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5">
      <c r="A2" t="s">
        <v>15</v>
      </c>
      <c r="B2" t="str">
        <f>'[1]GA NEW'!$B5</f>
        <v>LISTRIK STORE, HO, R. MANGGA, MESS</v>
      </c>
      <c r="C2" s="1">
        <f>'[1]GA NEW'!E5</f>
        <v>860396957.19999993</v>
      </c>
      <c r="D2" s="1">
        <f>'[1]GA NEW'!H5</f>
        <v>919932324.29999971</v>
      </c>
      <c r="E2">
        <f>'[1]GA NEW'!K5</f>
        <v>836925982.19999993</v>
      </c>
      <c r="F2">
        <f>'[1]GA NEW'!N5</f>
        <v>844296720.29999995</v>
      </c>
      <c r="G2">
        <f>'[1]GA NEW'!Q5</f>
        <v>877004958.49999976</v>
      </c>
      <c r="H2">
        <f>'[1]GA NEW'!T5</f>
        <v>863365856.09999979</v>
      </c>
      <c r="I2">
        <f>'[1]GA NEW'!W5</f>
        <v>843743379.5999999</v>
      </c>
      <c r="J2">
        <f>'[1]GA NEW'!Z5</f>
        <v>837509272.5999999</v>
      </c>
      <c r="K2">
        <f>'[1]GA NEW'!AC5</f>
        <v>842093082.60000002</v>
      </c>
      <c r="L2">
        <f>'[1]GA NEW'!AF5</f>
        <v>862154025.10111094</v>
      </c>
      <c r="M2">
        <f>'[1]GA NEW'!AI5</f>
        <v>855345758.86222208</v>
      </c>
      <c r="N2">
        <f>'[1]GA NEW'!AL5</f>
        <v>849649833.29111099</v>
      </c>
      <c r="O2">
        <v>2024</v>
      </c>
    </row>
    <row r="3" spans="1:15" x14ac:dyDescent="0.45">
      <c r="A3" t="s">
        <v>15</v>
      </c>
      <c r="B3" t="str">
        <f>'[1]GA NEW'!$B6</f>
        <v>TELEPHONE &amp; INTERNET STORE, HO, R. MANGGA, MESS</v>
      </c>
      <c r="C3" s="1">
        <f>'[1]GA NEW'!E6</f>
        <v>147868488.91692308</v>
      </c>
      <c r="D3" s="1">
        <f>'[1]GA NEW'!H6</f>
        <v>152540379.21692309</v>
      </c>
      <c r="E3">
        <f>'[1]GA NEW'!K6</f>
        <v>180348308.39384615</v>
      </c>
      <c r="F3">
        <f>'[1]GA NEW'!N6</f>
        <v>179862084.19384617</v>
      </c>
      <c r="G3">
        <f>'[1]GA NEW'!Q6</f>
        <v>178924517.89384615</v>
      </c>
      <c r="H3">
        <f>'[1]GA NEW'!T6</f>
        <v>176373665.19384614</v>
      </c>
      <c r="I3">
        <f>'[1]GA NEW'!W6</f>
        <v>183513654.09384614</v>
      </c>
      <c r="J3">
        <f>'[1]GA NEW'!Z6</f>
        <v>183661899.99384615</v>
      </c>
      <c r="K3">
        <f>'[1]GA NEW'!AC6</f>
        <v>182243239.89384615</v>
      </c>
      <c r="L3">
        <f>'[1]GA NEW'!AF6</f>
        <v>177294161.20495725</v>
      </c>
      <c r="M3">
        <f>'[1]GA NEW'!AI6</f>
        <v>175748823.45495728</v>
      </c>
      <c r="N3">
        <f>'[1]GA NEW'!AL6</f>
        <v>175971390.85495725</v>
      </c>
      <c r="O3">
        <v>2024</v>
      </c>
    </row>
    <row r="4" spans="1:15" x14ac:dyDescent="0.45">
      <c r="A4" t="s">
        <v>15</v>
      </c>
      <c r="B4" t="str">
        <f>'[1]GA NEW'!$B7</f>
        <v>PDAM STORE, HO, R. MANGGA, MESS</v>
      </c>
      <c r="C4" s="1">
        <f>'[1]GA NEW'!E7</f>
        <v>23321748.211111106</v>
      </c>
      <c r="D4" s="1">
        <f>'[1]GA NEW'!H7</f>
        <v>22306604.411111109</v>
      </c>
      <c r="E4">
        <f>'[1]GA NEW'!K7</f>
        <v>20025282.633333333</v>
      </c>
      <c r="F4">
        <f>'[1]GA NEW'!N7</f>
        <v>22916782.233333331</v>
      </c>
      <c r="G4">
        <f>'[1]GA NEW'!Q7</f>
        <v>26201688.511111103</v>
      </c>
      <c r="H4">
        <f>'[1]GA NEW'!T7</f>
        <v>26010875.911111105</v>
      </c>
      <c r="I4">
        <f>'[1]GA NEW'!W7</f>
        <v>25190937.133333329</v>
      </c>
      <c r="J4">
        <f>'[1]GA NEW'!Z7</f>
        <v>26068085.811111107</v>
      </c>
      <c r="K4">
        <f>'[1]GA NEW'!AC7</f>
        <v>25776359.211111106</v>
      </c>
      <c r="L4">
        <f>'[1]GA NEW'!AF7</f>
        <v>29003036.266666658</v>
      </c>
      <c r="M4">
        <f>'[1]GA NEW'!AI7</f>
        <v>28854990.444444437</v>
      </c>
      <c r="N4">
        <f>'[1]GA NEW'!AL7</f>
        <v>27890700.744444437</v>
      </c>
      <c r="O4">
        <v>2024</v>
      </c>
    </row>
    <row r="5" spans="1:15" x14ac:dyDescent="0.45">
      <c r="A5" t="s">
        <v>15</v>
      </c>
      <c r="B5" t="str">
        <f>'[1]GA NEW'!$B8</f>
        <v>SERVER</v>
      </c>
      <c r="C5" s="1">
        <f>'[1]GA NEW'!E8</f>
        <v>4125000</v>
      </c>
      <c r="D5" s="1">
        <f>'[1]GA NEW'!H8</f>
        <v>4125000</v>
      </c>
      <c r="E5">
        <f>'[1]GA NEW'!K8</f>
        <v>4125000</v>
      </c>
      <c r="F5">
        <f>'[1]GA NEW'!N8</f>
        <v>4125000</v>
      </c>
      <c r="G5">
        <f>'[1]GA NEW'!Q8</f>
        <v>4125000</v>
      </c>
      <c r="H5">
        <f>'[1]GA NEW'!T8</f>
        <v>4125000</v>
      </c>
      <c r="I5">
        <f>'[1]GA NEW'!W8</f>
        <v>4125000</v>
      </c>
      <c r="J5">
        <f>'[1]GA NEW'!Z8</f>
        <v>4125000</v>
      </c>
      <c r="K5">
        <f>'[1]GA NEW'!AC8</f>
        <v>4125000</v>
      </c>
      <c r="L5">
        <f>'[1]GA NEW'!AF8</f>
        <v>4125000</v>
      </c>
      <c r="M5">
        <f>'[1]GA NEW'!AI8</f>
        <v>4125000</v>
      </c>
      <c r="N5">
        <f>'[1]GA NEW'!AL8</f>
        <v>4125000</v>
      </c>
      <c r="O5">
        <v>2024</v>
      </c>
    </row>
    <row r="6" spans="1:15" x14ac:dyDescent="0.45">
      <c r="A6" t="s">
        <v>15</v>
      </c>
      <c r="B6" t="str">
        <f>'[1]GA NEW'!$B9</f>
        <v>EKSPEDISI</v>
      </c>
      <c r="C6" s="1">
        <f>'[1]GA NEW'!E9</f>
        <v>558599600.74600005</v>
      </c>
      <c r="D6" s="1">
        <f>'[1]GA NEW'!H9</f>
        <v>528508346.25600004</v>
      </c>
      <c r="E6">
        <f>'[1]GA NEW'!K9</f>
        <v>1622385230.0519996</v>
      </c>
      <c r="F6">
        <f>'[1]GA NEW'!N9</f>
        <v>831947509.29400003</v>
      </c>
      <c r="G6">
        <f>'[1]GA NEW'!Q9</f>
        <v>586846920.50399995</v>
      </c>
      <c r="H6">
        <f>'[1]GA NEW'!T9</f>
        <v>749240857.66799998</v>
      </c>
      <c r="I6">
        <f>'[1]GA NEW'!W9</f>
        <v>729789770.79600012</v>
      </c>
      <c r="J6">
        <f>'[1]GA NEW'!Z9</f>
        <v>592429642.6500001</v>
      </c>
      <c r="K6">
        <f>'[1]GA NEW'!AC9</f>
        <v>664074359.28133333</v>
      </c>
      <c r="L6">
        <f>'[1]GA NEW'!AF9</f>
        <v>730321403.41133332</v>
      </c>
      <c r="M6">
        <f>'[1]GA NEW'!AI9</f>
        <v>730321403.41133332</v>
      </c>
      <c r="N6">
        <f>'[1]GA NEW'!AL9</f>
        <v>730321403.41133332</v>
      </c>
      <c r="O6">
        <v>2024</v>
      </c>
    </row>
    <row r="7" spans="1:15" x14ac:dyDescent="0.45">
      <c r="A7" t="s">
        <v>15</v>
      </c>
      <c r="B7" t="str">
        <f>'[1]GA NEW'!$B10</f>
        <v>MAINTENANCE</v>
      </c>
      <c r="C7" s="1">
        <f>'[1]GA NEW'!E10</f>
        <v>284437804.398</v>
      </c>
      <c r="D7" s="1">
        <f>'[1]GA NEW'!H10</f>
        <v>265698417.88599998</v>
      </c>
      <c r="E7">
        <f>'[1]GA NEW'!K10</f>
        <v>346413357.39999998</v>
      </c>
      <c r="F7">
        <f>'[1]GA NEW'!N10</f>
        <v>186369143.40000001</v>
      </c>
      <c r="G7">
        <f>'[1]GA NEW'!Q10</f>
        <v>757068919.00200009</v>
      </c>
      <c r="H7">
        <f>'[1]GA NEW'!T10</f>
        <v>158549130.30000001</v>
      </c>
      <c r="I7">
        <f>'[1]GA NEW'!W10</f>
        <v>206476986.09999999</v>
      </c>
      <c r="J7">
        <f>'[1]GA NEW'!Z10</f>
        <v>295225037.90999997</v>
      </c>
      <c r="K7">
        <f>'[1]GA NEW'!AC10</f>
        <v>199721610.44</v>
      </c>
      <c r="L7">
        <f>'[1]GA NEW'!AF10</f>
        <v>301798625.69999999</v>
      </c>
      <c r="M7">
        <f>'[1]GA NEW'!AI10</f>
        <v>278222639.53000003</v>
      </c>
      <c r="N7">
        <f>'[1]GA NEW'!AL10</f>
        <v>275768383.69300002</v>
      </c>
      <c r="O7">
        <v>2024</v>
      </c>
    </row>
    <row r="8" spans="1:15" x14ac:dyDescent="0.45">
      <c r="A8" t="s">
        <v>15</v>
      </c>
      <c r="B8" t="str">
        <f>'[1]GA NEW'!$B11</f>
        <v>ASURANSI PAR</v>
      </c>
      <c r="C8" s="1">
        <f>'[1]GA NEW'!E11</f>
        <v>173250000</v>
      </c>
      <c r="D8" s="1">
        <f>'[1]GA NEW'!H11</f>
        <v>169950000</v>
      </c>
      <c r="E8">
        <f>'[1]GA NEW'!K11</f>
        <v>57740606.418000005</v>
      </c>
      <c r="F8">
        <f>'[1]GA NEW'!N11</f>
        <v>18700000</v>
      </c>
      <c r="G8">
        <f>'[1]GA NEW'!Q11</f>
        <v>18700000</v>
      </c>
      <c r="H8">
        <f>'[1]GA NEW'!T11</f>
        <v>18700000</v>
      </c>
      <c r="I8">
        <f>'[1]GA NEW'!W11</f>
        <v>40769025</v>
      </c>
      <c r="J8">
        <f>'[1]GA NEW'!Z11</f>
        <v>33648945</v>
      </c>
      <c r="K8">
        <f>'[1]GA NEW'!AC11</f>
        <v>67856085</v>
      </c>
      <c r="L8">
        <f>'[1]GA NEW'!AF11</f>
        <v>55910800</v>
      </c>
      <c r="M8">
        <f>'[1]GA NEW'!AI11</f>
        <v>18700000</v>
      </c>
      <c r="N8">
        <f>'[1]GA NEW'!AL11</f>
        <v>169950000</v>
      </c>
      <c r="O8">
        <v>2024</v>
      </c>
    </row>
    <row r="9" spans="1:15" x14ac:dyDescent="0.45">
      <c r="A9" t="s">
        <v>15</v>
      </c>
      <c r="B9" t="str">
        <f>'[1]GA NEW'!$B12</f>
        <v>PAJAK PBB, REKLAME, STNK</v>
      </c>
      <c r="C9" s="1">
        <f>'[1]GA NEW'!E12</f>
        <v>29681489.199999999</v>
      </c>
      <c r="D9" s="1">
        <f>'[1]GA NEW'!H12</f>
        <v>12724718.6</v>
      </c>
      <c r="E9">
        <f>'[1]GA NEW'!K12</f>
        <v>24164642.699999999</v>
      </c>
      <c r="F9">
        <f>'[1]GA NEW'!N12</f>
        <v>71670645.200000003</v>
      </c>
      <c r="G9">
        <f>'[1]GA NEW'!Q12</f>
        <v>65166733.5</v>
      </c>
      <c r="H9">
        <f>'[1]GA NEW'!T12</f>
        <v>19487913.5</v>
      </c>
      <c r="I9">
        <f>'[1]GA NEW'!W12</f>
        <v>17498019</v>
      </c>
      <c r="J9">
        <f>'[1]GA NEW'!Z12</f>
        <v>53811148.600000001</v>
      </c>
      <c r="K9">
        <f>'[1]GA NEW'!AC12</f>
        <v>69970179.400000006</v>
      </c>
      <c r="L9">
        <f>'[1]GA NEW'!AF12</f>
        <v>47107204.100000001</v>
      </c>
      <c r="M9">
        <f>'[1]GA NEW'!AI12</f>
        <v>37694771.18</v>
      </c>
      <c r="N9">
        <f>'[1]GA NEW'!AL12</f>
        <v>37694771.18</v>
      </c>
      <c r="O9">
        <v>2024</v>
      </c>
    </row>
    <row r="10" spans="1:15" x14ac:dyDescent="0.45">
      <c r="A10" t="s">
        <v>15</v>
      </c>
      <c r="B10" t="str">
        <f>'[1]GA NEW'!$B13</f>
        <v>KEBUTUHAN RUTIN &amp; KOORDINASI</v>
      </c>
      <c r="C10" s="1">
        <f>'[1]GA NEW'!E13</f>
        <v>6910750</v>
      </c>
      <c r="D10" s="1">
        <f>'[1]GA NEW'!H13</f>
        <v>6502650</v>
      </c>
      <c r="E10">
        <f>'[1]GA NEW'!K13</f>
        <v>7074100</v>
      </c>
      <c r="F10">
        <f>'[1]GA NEW'!N13</f>
        <v>6592850</v>
      </c>
      <c r="G10">
        <f>'[1]GA NEW'!Q13</f>
        <v>2200000</v>
      </c>
      <c r="H10">
        <f>'[1]GA NEW'!T13</f>
        <v>7472850</v>
      </c>
      <c r="I10">
        <f>'[1]GA NEW'!W13</f>
        <v>7142850</v>
      </c>
      <c r="J10">
        <f>'[1]GA NEW'!Z13</f>
        <v>7527850</v>
      </c>
      <c r="K10">
        <f>'[1]GA NEW'!AC13</f>
        <v>7775350</v>
      </c>
      <c r="L10">
        <f>'[1]GA NEW'!AF13</f>
        <v>7706600</v>
      </c>
      <c r="M10">
        <f>'[1]GA NEW'!AI13</f>
        <v>7417850</v>
      </c>
      <c r="N10">
        <f>'[1]GA NEW'!AL13</f>
        <v>7747850</v>
      </c>
      <c r="O10">
        <v>2024</v>
      </c>
    </row>
    <row r="11" spans="1:15" x14ac:dyDescent="0.45">
      <c r="A11" t="s">
        <v>15</v>
      </c>
      <c r="B11" t="str">
        <f>'[1]GA NEW'!$B14</f>
        <v>ATK, CHEMICAL, SHOPPING BAG</v>
      </c>
      <c r="C11" s="1">
        <f>'[1]GA NEW'!E14</f>
        <v>564575000</v>
      </c>
      <c r="D11" s="1">
        <f>'[1]GA NEW'!H14</f>
        <v>1090672000</v>
      </c>
      <c r="E11">
        <f>'[1]GA NEW'!K14</f>
        <v>1056077000</v>
      </c>
      <c r="F11">
        <f>'[1]GA NEW'!N14</f>
        <v>564575000</v>
      </c>
      <c r="G11">
        <f>'[1]GA NEW'!Q14</f>
        <v>564575000</v>
      </c>
      <c r="H11">
        <f>'[1]GA NEW'!T14</f>
        <v>564575000</v>
      </c>
      <c r="I11">
        <f>'[1]GA NEW'!W14</f>
        <v>564575000</v>
      </c>
      <c r="J11">
        <f>'[1]GA NEW'!Z14</f>
        <v>564575000</v>
      </c>
      <c r="K11">
        <f>'[1]GA NEW'!AC14</f>
        <v>578039000</v>
      </c>
      <c r="L11">
        <f>'[1]GA NEW'!AF14</f>
        <v>578039000</v>
      </c>
      <c r="M11">
        <f>'[1]GA NEW'!AI14</f>
        <v>1063656000</v>
      </c>
      <c r="N11">
        <f>'[1]GA NEW'!AL14</f>
        <v>564575000</v>
      </c>
      <c r="O11">
        <v>2024</v>
      </c>
    </row>
    <row r="12" spans="1:15" x14ac:dyDescent="0.45">
      <c r="A12" t="s">
        <v>15</v>
      </c>
      <c r="B12" t="str">
        <f>'[1]GA NEW'!$B15</f>
        <v>CICILAN KENDARAAN</v>
      </c>
      <c r="C12" s="1">
        <f>'[1]GA NEW'!E15</f>
        <v>208829000</v>
      </c>
      <c r="D12" s="1">
        <f>'[1]GA NEW'!H15</f>
        <v>208829000</v>
      </c>
      <c r="E12">
        <f>'[1]GA NEW'!K15</f>
        <v>208829000</v>
      </c>
      <c r="F12">
        <f>'[1]GA NEW'!N15</f>
        <v>208829000</v>
      </c>
      <c r="G12">
        <f>'[1]GA NEW'!Q15</f>
        <v>208829000</v>
      </c>
      <c r="H12">
        <f>'[1]GA NEW'!T15</f>
        <v>208829000</v>
      </c>
      <c r="I12">
        <f>'[1]GA NEW'!W15</f>
        <v>208829000</v>
      </c>
      <c r="J12">
        <f>'[1]GA NEW'!Z15</f>
        <v>208829000</v>
      </c>
      <c r="K12">
        <f>'[1]GA NEW'!AC15</f>
        <v>208829000</v>
      </c>
      <c r="L12">
        <f>'[1]GA NEW'!AF15</f>
        <v>208829000</v>
      </c>
      <c r="M12">
        <f>'[1]GA NEW'!AI15</f>
        <v>208829000</v>
      </c>
      <c r="N12">
        <f>'[1]GA NEW'!AL15</f>
        <v>208829000</v>
      </c>
      <c r="O12">
        <v>2024</v>
      </c>
    </row>
    <row r="13" spans="1:15" x14ac:dyDescent="0.45">
      <c r="A13" t="s">
        <v>15</v>
      </c>
      <c r="B13" t="str">
        <f>'[1]GA NEW'!$B16</f>
        <v>PENAMBAHAN ASSET HO, STORE</v>
      </c>
      <c r="C13" s="1">
        <f>'[1]GA NEW'!E16</f>
        <v>42020000</v>
      </c>
      <c r="D13" s="1">
        <f>'[1]GA NEW'!H16</f>
        <v>42020000</v>
      </c>
      <c r="E13">
        <f>'[1]GA NEW'!K16</f>
        <v>42020000</v>
      </c>
      <c r="F13">
        <f>'[1]GA NEW'!N16</f>
        <v>42020000</v>
      </c>
      <c r="G13">
        <f>'[1]GA NEW'!Q16</f>
        <v>42020000</v>
      </c>
      <c r="H13">
        <f>'[1]GA NEW'!T16</f>
        <v>42020000</v>
      </c>
      <c r="I13">
        <f>'[1]GA NEW'!W16</f>
        <v>42020000</v>
      </c>
      <c r="J13">
        <f>'[1]GA NEW'!Z16</f>
        <v>42020000</v>
      </c>
      <c r="K13">
        <f>'[1]GA NEW'!AC16</f>
        <v>42020000</v>
      </c>
      <c r="L13">
        <f>'[1]GA NEW'!AF16</f>
        <v>42020000</v>
      </c>
      <c r="M13">
        <f>'[1]GA NEW'!AI16</f>
        <v>42020000</v>
      </c>
      <c r="N13">
        <f>'[1]GA NEW'!AL16</f>
        <v>42020000</v>
      </c>
      <c r="O13">
        <v>2024</v>
      </c>
    </row>
    <row r="14" spans="1:15" x14ac:dyDescent="0.45">
      <c r="A14" t="s">
        <v>15</v>
      </c>
      <c r="B14" t="str">
        <f>'[1]GA NEW'!$B17</f>
        <v>SEWA RUMAH DIREKSI</v>
      </c>
      <c r="C14" s="1">
        <f>'[1]GA NEW'!E17</f>
        <v>0</v>
      </c>
      <c r="D14" s="1">
        <f>'[1]GA NEW'!H17</f>
        <v>0</v>
      </c>
      <c r="E14">
        <f>'[1]GA NEW'!K17</f>
        <v>0</v>
      </c>
      <c r="F14">
        <f>'[1]GA NEW'!N17</f>
        <v>0</v>
      </c>
      <c r="G14">
        <f>'[1]GA NEW'!Q17</f>
        <v>0</v>
      </c>
      <c r="H14">
        <f>'[1]GA NEW'!T17</f>
        <v>0</v>
      </c>
      <c r="I14">
        <f>'[1]GA NEW'!W17</f>
        <v>0</v>
      </c>
      <c r="J14">
        <f>'[1]GA NEW'!Z17</f>
        <v>26400000</v>
      </c>
      <c r="K14">
        <f>'[1]GA NEW'!AC17</f>
        <v>0</v>
      </c>
      <c r="L14">
        <f>'[1]GA NEW'!AF17</f>
        <v>97350000</v>
      </c>
      <c r="M14">
        <f>'[1]GA NEW'!AI17</f>
        <v>0</v>
      </c>
      <c r="N14">
        <f>'[1]GA NEW'!AL17</f>
        <v>0</v>
      </c>
      <c r="O14">
        <v>2024</v>
      </c>
    </row>
    <row r="15" spans="1:15" x14ac:dyDescent="0.45">
      <c r="A15" t="s">
        <v>15</v>
      </c>
      <c r="B15" t="s">
        <v>16</v>
      </c>
      <c r="C15" s="1">
        <v>0</v>
      </c>
      <c r="D15" s="1">
        <v>0</v>
      </c>
      <c r="E15">
        <v>0</v>
      </c>
      <c r="F15">
        <v>2929900000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2024</v>
      </c>
    </row>
    <row r="16" spans="1:15" x14ac:dyDescent="0.45">
      <c r="A16" t="s">
        <v>15</v>
      </c>
      <c r="B16" t="s">
        <v>17</v>
      </c>
      <c r="C16" s="1">
        <f>'[1]GA NEW'!E27</f>
        <v>7057545000</v>
      </c>
      <c r="D16" s="1">
        <f>'[1]GA NEW'!H27</f>
        <v>0</v>
      </c>
      <c r="E16">
        <f>'[1]GA NEW'!K27</f>
        <v>0</v>
      </c>
      <c r="F16">
        <f>'[1]GA NEW'!N27</f>
        <v>7057545000</v>
      </c>
      <c r="G16">
        <f>'[1]GA NEW'!Q27</f>
        <v>0</v>
      </c>
      <c r="H16">
        <f>'[1]GA NEW'!T27</f>
        <v>0</v>
      </c>
      <c r="I16">
        <f>'[1]GA NEW'!W27</f>
        <v>7057545000</v>
      </c>
      <c r="J16">
        <f>'[1]GA NEW'!Z27</f>
        <v>0</v>
      </c>
      <c r="K16">
        <f>'[1]GA NEW'!AC27</f>
        <v>0</v>
      </c>
      <c r="L16">
        <f>'[1]GA NEW'!AF27</f>
        <v>7057545000</v>
      </c>
      <c r="M16">
        <f>'[1]GA NEW'!AI27</f>
        <v>0</v>
      </c>
      <c r="N16">
        <f>'[1]GA NEW'!AL27</f>
        <v>0</v>
      </c>
      <c r="O16">
        <v>2024</v>
      </c>
    </row>
    <row r="17" spans="1:15" x14ac:dyDescent="0.45">
      <c r="A17" t="s">
        <v>15</v>
      </c>
      <c r="B17" t="s">
        <v>18</v>
      </c>
      <c r="C17" s="1">
        <f>'[1]GA NEW'!E28</f>
        <v>0</v>
      </c>
      <c r="D17" s="1">
        <f>'[1]GA NEW'!H28</f>
        <v>0</v>
      </c>
      <c r="E17">
        <f>'[1]GA NEW'!K28</f>
        <v>2166120000</v>
      </c>
      <c r="F17">
        <f>'[1]GA NEW'!N28</f>
        <v>0</v>
      </c>
      <c r="G17">
        <f>'[1]GA NEW'!Q28</f>
        <v>0</v>
      </c>
      <c r="H17">
        <f>'[1]GA NEW'!T28</f>
        <v>0</v>
      </c>
      <c r="I17">
        <f>'[1]GA NEW'!W28</f>
        <v>0</v>
      </c>
      <c r="J17">
        <f>'[1]GA NEW'!Z28</f>
        <v>0</v>
      </c>
      <c r="K17">
        <f>'[1]GA NEW'!AC28</f>
        <v>0</v>
      </c>
      <c r="L17">
        <f>'[1]GA NEW'!AF28</f>
        <v>2166120000</v>
      </c>
      <c r="M17">
        <f>'[1]GA NEW'!AI28</f>
        <v>0</v>
      </c>
      <c r="N17">
        <f>'[1]GA NEW'!AL28</f>
        <v>0</v>
      </c>
      <c r="O17">
        <v>2024</v>
      </c>
    </row>
    <row r="18" spans="1:15" x14ac:dyDescent="0.45">
      <c r="A18" t="s">
        <v>15</v>
      </c>
      <c r="B18" t="s">
        <v>19</v>
      </c>
      <c r="C18" s="1">
        <f>'[1]GA NEW'!E29</f>
        <v>0</v>
      </c>
      <c r="D18" s="1">
        <f>'[1]GA NEW'!H29</f>
        <v>0</v>
      </c>
      <c r="E18">
        <f>'[1]GA NEW'!K29</f>
        <v>0</v>
      </c>
      <c r="F18">
        <f>'[1]GA NEW'!N29</f>
        <v>412500000</v>
      </c>
      <c r="G18">
        <f>'[1]GA NEW'!Q29</f>
        <v>0</v>
      </c>
      <c r="H18">
        <f>'[1]GA NEW'!T29</f>
        <v>0</v>
      </c>
      <c r="I18">
        <f>'[1]GA NEW'!W29</f>
        <v>0</v>
      </c>
      <c r="J18">
        <f>'[1]GA NEW'!Z29</f>
        <v>0</v>
      </c>
      <c r="K18">
        <f>'[1]GA NEW'!AC29</f>
        <v>0</v>
      </c>
      <c r="L18">
        <f>'[1]GA NEW'!AF29</f>
        <v>0</v>
      </c>
      <c r="M18">
        <f>'[1]GA NEW'!AI29</f>
        <v>0</v>
      </c>
      <c r="N18">
        <f>'[1]GA NEW'!AL29</f>
        <v>0</v>
      </c>
      <c r="O18">
        <v>2024</v>
      </c>
    </row>
    <row r="19" spans="1:15" x14ac:dyDescent="0.45">
      <c r="A19" t="s">
        <v>15</v>
      </c>
      <c r="B19" t="s">
        <v>20</v>
      </c>
      <c r="C19" s="1">
        <f>'[1]GA NEW'!E30</f>
        <v>0</v>
      </c>
      <c r="D19" s="1">
        <f>'[1]GA NEW'!H30</f>
        <v>0</v>
      </c>
      <c r="E19">
        <f>'[1]GA NEW'!K30</f>
        <v>0</v>
      </c>
      <c r="F19">
        <f>'[1]GA NEW'!N30</f>
        <v>330000000</v>
      </c>
      <c r="G19">
        <f>'[1]GA NEW'!Q30</f>
        <v>0</v>
      </c>
      <c r="H19">
        <f>'[1]GA NEW'!T30</f>
        <v>0</v>
      </c>
      <c r="I19">
        <f>'[1]GA NEW'!W30</f>
        <v>0</v>
      </c>
      <c r="J19">
        <f>'[1]GA NEW'!Z30</f>
        <v>0</v>
      </c>
      <c r="K19">
        <f>'[1]GA NEW'!AC30</f>
        <v>0</v>
      </c>
      <c r="L19">
        <f>'[1]GA NEW'!AF30</f>
        <v>0</v>
      </c>
      <c r="M19">
        <f>'[1]GA NEW'!AI30</f>
        <v>0</v>
      </c>
      <c r="N19">
        <f>'[1]GA NEW'!AL30</f>
        <v>0</v>
      </c>
      <c r="O19">
        <v>2024</v>
      </c>
    </row>
    <row r="20" spans="1:15" x14ac:dyDescent="0.4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5" x14ac:dyDescent="0.45">
      <c r="C21" s="1"/>
      <c r="D21" s="1"/>
    </row>
    <row r="22" spans="1:15" x14ac:dyDescent="0.45">
      <c r="C22" s="1"/>
      <c r="D22" s="1"/>
    </row>
    <row r="23" spans="1:15" x14ac:dyDescent="0.45">
      <c r="C23" s="1"/>
      <c r="D23" s="1"/>
    </row>
    <row r="24" spans="1:15" x14ac:dyDescent="0.45">
      <c r="C24" s="1"/>
      <c r="D24" s="1"/>
    </row>
    <row r="25" spans="1:15" x14ac:dyDescent="0.45">
      <c r="C25" s="1"/>
      <c r="D25" s="1"/>
    </row>
    <row r="26" spans="1:15" x14ac:dyDescent="0.45">
      <c r="C26" s="1"/>
      <c r="D26" s="1"/>
    </row>
    <row r="27" spans="1:15" x14ac:dyDescent="0.45">
      <c r="C27" s="1"/>
      <c r="D27" s="1"/>
    </row>
    <row r="28" spans="1:15" x14ac:dyDescent="0.45">
      <c r="C28" s="1"/>
      <c r="D28" s="1"/>
    </row>
    <row r="29" spans="1:15" x14ac:dyDescent="0.45">
      <c r="C29" s="1"/>
      <c r="D29" s="1"/>
    </row>
    <row r="30" spans="1:15" x14ac:dyDescent="0.45">
      <c r="C30" s="1"/>
      <c r="D30" s="1"/>
    </row>
    <row r="31" spans="1:15" x14ac:dyDescent="0.45">
      <c r="C31" s="1"/>
      <c r="D31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2023-12-16T04:37:02Z</dcterms:modified>
</cp:coreProperties>
</file>