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T:\Asep\kantor\terupdate\LAST\"/>
    </mc:Choice>
  </mc:AlternateContent>
  <xr:revisionPtr revIDLastSave="0" documentId="13_ncr:1_{05C94823-8833-45E7-9672-CC30DC344205}" xr6:coauthVersionLast="45" xr6:coauthVersionMax="45" xr10:uidLastSave="{00000000-0000-0000-0000-000000000000}"/>
  <bookViews>
    <workbookView xWindow="10590" yWindow="1320" windowWidth="10245" windowHeight="4185" activeTab="1" xr2:uid="{00000000-000D-0000-FFFF-FFFF00000000}"/>
  </bookViews>
  <sheets>
    <sheet name="Project time line" sheetId="1" r:id="rId1"/>
    <sheet name="Sheet1" sheetId="9" r:id="rId2"/>
    <sheet name="Script" sheetId="2" r:id="rId3"/>
    <sheet name="Cara pembayaran" sheetId="3" r:id="rId4"/>
    <sheet name="Data_Security" sheetId="4" r:id="rId5"/>
    <sheet name="Coll StrategySOP" sheetId="5" r:id="rId6"/>
    <sheet name="Field Coll CnB" sheetId="6" r:id="rId7"/>
    <sheet name="Agent_Skills" sheetId="7" r:id="rId8"/>
    <sheet name="Data Samples"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h7mwcmInwJBdeDrehcQkm446k8Ng=="/>
    </ext>
  </extLst>
</workbook>
</file>

<file path=xl/calcChain.xml><?xml version="1.0" encoding="utf-8"?>
<calcChain xmlns="http://schemas.openxmlformats.org/spreadsheetml/2006/main">
  <c r="S8" i="8" l="1"/>
  <c r="O8" i="8"/>
  <c r="P8" i="8" s="1"/>
  <c r="S7" i="8"/>
  <c r="O7" i="8"/>
  <c r="P7" i="8" s="1"/>
  <c r="S6" i="8"/>
  <c r="O6" i="8"/>
  <c r="P6" i="8" s="1"/>
  <c r="S5" i="8"/>
  <c r="O5" i="8"/>
  <c r="P5" i="8" s="1"/>
  <c r="S4" i="8"/>
  <c r="O4" i="8"/>
  <c r="P4" i="8" s="1"/>
  <c r="S3" i="8"/>
  <c r="P3" i="8"/>
  <c r="O3" i="8"/>
  <c r="S2" i="8"/>
  <c r="O2" i="8"/>
  <c r="P2" i="8" s="1"/>
  <c r="F13" i="6"/>
  <c r="F12" i="6"/>
  <c r="G11" i="6"/>
  <c r="F11" i="6"/>
  <c r="G8" i="6"/>
  <c r="H8" i="6" s="1"/>
  <c r="G7" i="6"/>
  <c r="H7" i="6" s="1"/>
  <c r="G6" i="6"/>
  <c r="H6" i="6" s="1"/>
  <c r="I5" i="6"/>
  <c r="J5" i="6" s="1"/>
  <c r="K4" i="6"/>
  <c r="L4" i="6" s="1"/>
  <c r="J4" i="6"/>
  <c r="I4" i="6"/>
  <c r="G4" i="6"/>
  <c r="G12" i="6" s="1"/>
  <c r="S2" i="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G2" i="1"/>
  <c r="H2" i="1" s="1"/>
  <c r="I2" i="1" s="1"/>
  <c r="J2" i="1" s="1"/>
  <c r="K2" i="1" s="1"/>
  <c r="L2" i="1" s="1"/>
  <c r="M2" i="1" s="1"/>
  <c r="N2" i="1" s="1"/>
  <c r="O2" i="1" s="1"/>
  <c r="P2" i="1" s="1"/>
  <c r="Q2" i="1" s="1"/>
  <c r="K5" i="6" l="1"/>
  <c r="H12" i="6"/>
  <c r="I7" i="6"/>
  <c r="L11" i="6"/>
  <c r="I6" i="6"/>
  <c r="J6" i="6" s="1"/>
  <c r="K6" i="6" s="1"/>
  <c r="L6" i="6" s="1"/>
  <c r="H11" i="6"/>
  <c r="H13" i="6"/>
  <c r="I8" i="6"/>
  <c r="G13" i="6"/>
  <c r="I11" i="6"/>
  <c r="J8" i="6" l="1"/>
  <c r="I13" i="6"/>
  <c r="J11" i="6"/>
  <c r="I12" i="6"/>
  <c r="J7" i="6"/>
  <c r="K11" i="6"/>
  <c r="K7" i="6" l="1"/>
  <c r="J12" i="6"/>
  <c r="K8" i="6"/>
  <c r="J13" i="6"/>
  <c r="L8" i="6" l="1"/>
  <c r="L13" i="6" s="1"/>
  <c r="K13" i="6"/>
  <c r="L7" i="6"/>
  <c r="L12" i="6" s="1"/>
  <c r="K12" i="6"/>
</calcChain>
</file>

<file path=xl/sharedStrings.xml><?xml version="1.0" encoding="utf-8"?>
<sst xmlns="http://schemas.openxmlformats.org/spreadsheetml/2006/main" count="537" uniqueCount="311">
  <si>
    <t>Cara pembayaran</t>
  </si>
  <si>
    <t>1. Pada halaman Beranda, klik "Bayar Sekarang”</t>
  </si>
  <si>
    <t>2. Pilih cicilan yang ingin dibayar, lalu klik "Bayar”</t>
  </si>
  <si>
    <t>3. Salin nomor Virtual Account dan jumlah yang harus dibayar</t>
  </si>
  <si>
    <t xml:space="preserve">4. Lanjutkan pembayaran sesuai dengan metode yang Anda pilih    </t>
  </si>
  <si>
    <t>Telephony Infrastructure</t>
  </si>
  <si>
    <t>WILLING</t>
  </si>
  <si>
    <t>budiarto@dnn.co.id/cc programmer@dnn.co.id</t>
  </si>
  <si>
    <t>BNI - ATM</t>
  </si>
  <si>
    <t>1. Masukkan kartu ATM dan PIN</t>
  </si>
  <si>
    <t>2. Pilih "Menu Lainnya" </t>
  </si>
  <si>
    <t>3. Pilih "Transfer" </t>
  </si>
  <si>
    <t>4. Pilih jenis rekening yang akan Anda gunakan (contoh: "Dari Rekening Tabungan") </t>
  </si>
  <si>
    <t>5. Pilih “Virtual Account Billing” </t>
  </si>
  <si>
    <t>6. Masukkan nomor Virtual Account dari Dhanapala (contoh: 8277087781881441)</t>
  </si>
  <si>
    <t>7. Jumlah tagihan yang harus dibayar akan muncul pada layar konfirmasi </t>
  </si>
  <si>
    <t>8. Pastikan pembayaran sudah sesuai, lanjutkan transaksi</t>
  </si>
  <si>
    <t>No</t>
  </si>
  <si>
    <t>9. Pembayaran selesai </t>
  </si>
  <si>
    <t>Main Task</t>
  </si>
  <si>
    <t>BNI - Mobile Banking</t>
  </si>
  <si>
    <t>1. Buka BNI Mobile Banking dari HP Anda, login dengan masukkan user ID dan password </t>
  </si>
  <si>
    <t>2. Pilih menu “Transfer”</t>
  </si>
  <si>
    <t>Details</t>
  </si>
  <si>
    <t>3. Pilih menu “Virtual Account Billing”, kemudian pilih rekening debit </t>
  </si>
  <si>
    <t>Opening</t>
  </si>
  <si>
    <t>4. Pilih menu “Input Baru”, lalu masukkan nomor virtual account dari Dhanapala (contoh: 8277087781881441) </t>
  </si>
  <si>
    <t>5. Tagihan yang harus dibayarkan akan muncul pada layar konfirmasi </t>
  </si>
  <si>
    <t>Action Plans</t>
  </si>
  <si>
    <t>6. Konfirmasi transaksi dan masukkan password transaksi</t>
  </si>
  <si>
    <t>7. Pembayaran selesai</t>
  </si>
  <si>
    <t>BNI - iBank Personal</t>
  </si>
  <si>
    <t>1. Ketik alamat https://ibank.bni.co.id kemudian klik “Enter”</t>
  </si>
  <si>
    <t>2. Masukkan User ID dan password Anda</t>
  </si>
  <si>
    <t>3. Pilih menu “Transfer”</t>
  </si>
  <si>
    <t>4. Pilih “Virtual Account Billing”</t>
  </si>
  <si>
    <t>5. Masukkan nomor virtual account dari Dhanapala (contoh: 8277087781881441), lalu pilih rekening debit yang akan digunakan</t>
  </si>
  <si>
    <t>6. Tagihan yang harus dibayarkan akan muncul pada layar konfirmasi </t>
  </si>
  <si>
    <t>7. Masukkan kode otentikasi token</t>
  </si>
  <si>
    <t>8. Pembayaran selesai</t>
  </si>
  <si>
    <t>BNI - SMS Banking</t>
  </si>
  <si>
    <t>1. Buka aplikasi SMS Banking BNI </t>
  </si>
  <si>
    <t>2. Pilih menu “Transfer” </t>
  </si>
  <si>
    <t>Selamat pagi/siang/sore</t>
  </si>
  <si>
    <t>3. Pilih menu “Transfer rekening BNI” </t>
  </si>
  <si>
    <t>4. Masukkan nomor virtual account dari Dhanapala (contoh: 8277087781881441) </t>
  </si>
  <si>
    <t>5. Masukkan nominal transfer sesuai jumlah tagihan </t>
  </si>
  <si>
    <t>6. Pilih “Proses” kemudian “Setuju” </t>
  </si>
  <si>
    <t>7. Anda akan mendapat SMS dari BNI. Balas SMS dengan ketik pin sesuai instruksi. </t>
  </si>
  <si>
    <t>8. Pembayaran selesai </t>
  </si>
  <si>
    <t>Pembayaran juga bisa dilakukan langsung melalui SMS ke 3346. Format SMS: TRF[spasi]NomorVirtualAccount[spasi]Nominal </t>
  </si>
  <si>
    <t>Contoh: TRF 8277087781234567 44000</t>
  </si>
  <si>
    <t>BNI - Teller</t>
  </si>
  <si>
    <t>Verify Customer nama</t>
  </si>
  <si>
    <t>1. Kunjungi kantor cabang BNI terdekat </t>
  </si>
  <si>
    <t>2. Sampaikan ke teller bahwa Anda ingin melakukan pembayaran Virtual Account Billing</t>
  </si>
  <si>
    <t>3. Serahkan no</t>
  </si>
  <si>
    <t>mor virtual account dari Dhanapala kepada teller </t>
  </si>
  <si>
    <t>4. Teller akan mengonfirmasi pembayaran Anda dan menyebutkan jumlah tagihan</t>
  </si>
  <si>
    <t>5. Teller memproses transaksi </t>
  </si>
  <si>
    <t xml:space="preserve">6. Setelah transaksi sukses, simpan bukti pembayaran yang diberikan oleh teller </t>
  </si>
  <si>
    <t>BNI - Agen46</t>
  </si>
  <si>
    <t>1. Kunjungi warung / kios dengan tulisan Agen46 terdekat</t>
  </si>
  <si>
    <t>Identify siapa yang telpon</t>
  </si>
  <si>
    <t>2. Sampaikan ke Agen46 bahwa Anda ingin melakukan pembayaran virtual account</t>
  </si>
  <si>
    <t>3. Serahkan nomor virtual account dari Dhanapala kepada Agen46</t>
  </si>
  <si>
    <t>4. Agen46 akan mengonfirmasi pembayaran Anda dan menyebutkan jumlah tagihan</t>
  </si>
  <si>
    <t>5. Agen46 memproses transaksi </t>
  </si>
  <si>
    <t>6. Setelah transaksi sukses, simpan bukti pembayaran yang diberikan oleh Agen46 </t>
  </si>
  <si>
    <t>BNI - ATM Bersama</t>
  </si>
  <si>
    <t>2. Pilih "Transaksi Lainnya" </t>
  </si>
  <si>
    <t>3. Pilih menu "Transfer"</t>
  </si>
  <si>
    <t>4. Pilih "Transfer ke Bank Lain"</t>
  </si>
  <si>
    <t>5. Masukkan kode bank BNI (009) dan nomor virtual account dari Dhanapala (contoh: 8277087781881441)</t>
  </si>
  <si>
    <t>6. Masukkan nominal transfer sesuai jumlah tagihan  </t>
  </si>
  <si>
    <t>- Saya henry dari Dhanapala collection, ingin konfirmasi kepada bapak/ibu Esta tentang tagihan Dhanapala</t>
  </si>
  <si>
    <t>7. Tagihan yang harus dibayarkan akan muncul pada layar konfirmasi. Jika sudah benar, tekan 'Ya' untuk melanjutkan. </t>
  </si>
  <si>
    <t>BNI - Bank Lain</t>
  </si>
  <si>
    <t>2. Pilih menu "Transfer Antar Bank" atau “Transfer ke Rekening Bank Lain”</t>
  </si>
  <si>
    <t>3. Masukkan kode bank BNI (009) atau pilih bank yang dituju yaitu BNI</t>
  </si>
  <si>
    <t>4. Masukan nomor virtual account dari Dhanapala (contoh: 8277087781881441) pada kolom rekening tujuan </t>
  </si>
  <si>
    <t>5. Masukkan nominal transfer sesuai jumlah tagihan  </t>
  </si>
  <si>
    <t>6. Tagihan yang harus dibayarkan akan muncul pada layar konfirmasi. Jika sudah benar, tekan 'Ya' untuk melanjutkan.</t>
  </si>
  <si>
    <t>Berikan fakta tentang pinjaman nya</t>
  </si>
  <si>
    <t>BNI - OVO</t>
  </si>
  <si>
    <t>1. Buka aplikasi OVO Anda</t>
  </si>
  <si>
    <t>3. Pilih “Rekening Bank” </t>
  </si>
  <si>
    <t>4. Masukkan kode bank BNI (009) atau pilih bank yang dituju yaitu BNI </t>
  </si>
  <si>
    <t>5. Masukan nomor virtual account dari Dhanapala (contoh: 8277087781881441) </t>
  </si>
  <si>
    <t>6. Masukkan nominal transfer sesuai jumlah tagihan </t>
  </si>
  <si>
    <t>7. Pilih “Transfer” </t>
  </si>
  <si>
    <t>8. Tagihan yang harus dibayarkan akan muncul pada layar konfirmasi. Jika sudah benar, tekan “Konfirmasi” untuk melanjutkan.</t>
  </si>
  <si>
    <t>Data Upload</t>
  </si>
  <si>
    <t xml:space="preserve">9. Pembayaran selesai </t>
  </si>
  <si>
    <t>- Tagihan bapak dari pinjaman sebesar xxxxxxxxx, jatuh tempo pada tanggal xxxxxxx sebesar xxxxxxxx bisa di bayarkan hari ini ?</t>
  </si>
  <si>
    <t>Payment Channel Clarity - WIP</t>
  </si>
  <si>
    <t>Provide Dummy data</t>
  </si>
  <si>
    <t>Negosiasi 1 - Mau membayar</t>
  </si>
  <si>
    <t>account_number</t>
  </si>
  <si>
    <t>customer_name</t>
  </si>
  <si>
    <t>gender</t>
  </si>
  <si>
    <t>product_type</t>
  </si>
  <si>
    <t>- Terima kasih atas konfirmasi ibu esta.</t>
  </si>
  <si>
    <t>due_date</t>
  </si>
  <si>
    <t>days_past_due</t>
  </si>
  <si>
    <t>Daily Late Fees (%)</t>
  </si>
  <si>
    <t># late days</t>
  </si>
  <si>
    <t>loan_amount</t>
  </si>
  <si>
    <t>installment</t>
  </si>
  <si>
    <t>- Saya konfirmasi lagi, pembayaran sebesar xxxxxxxx, akan di bayarkan hari ini, melalui pembayaran Bank ATM apa Ibu, biar saya boleh bantu menjelaskan cara pembayarannya supaya tidak salah dan supaya tidak ada biaya ketelatan yang lebih besar dan supaya status ibu selalu baik di pelaporan OJK.</t>
  </si>
  <si>
    <t>tenor</t>
  </si>
  <si>
    <t>install_(#)</t>
  </si>
  <si>
    <t>Interest (IDR)</t>
  </si>
  <si>
    <t>Admin (IDR)</t>
  </si>
  <si>
    <t>Principal (IDR)</t>
  </si>
  <si>
    <t>Total Prin + Int (IDR)</t>
  </si>
  <si>
    <t>Monthly (IDR)</t>
  </si>
  <si>
    <t>Response - baik hari ini, (closing)</t>
  </si>
  <si>
    <t>Daily Late (H+3)</t>
  </si>
  <si>
    <t>last_payment_date (ddmmyy)</t>
  </si>
  <si>
    <t>last_payment_date (IDR mn)</t>
  </si>
  <si>
    <t>mobile_phone 1</t>
  </si>
  <si>
    <t>mobile phone 2</t>
  </si>
  <si>
    <t>actual_province</t>
  </si>
  <si>
    <t>- Terima kasih ibu atas konfirmasi nya, nanti pembayaran melalui ATM Bersama, dengan memilih menu transfer ANTAR BANK atau Transfer Bank Lain, dan memasukan kode bank BNI (009), lalu masukan kode pinjam ibu yaitu 56725364, dan masukan nominal sebesar xxxxxxxxx, dan tekan tombol transfer, lalu ibu akan medapatkan struk konfirmasi dan selesai.</t>
  </si>
  <si>
    <t>actual_district</t>
  </si>
  <si>
    <t>ECON (name)</t>
  </si>
  <si>
    <t>ECON (number)</t>
  </si>
  <si>
    <t>Data Traffic</t>
  </si>
  <si>
    <t>Closing</t>
  </si>
  <si>
    <t>TP send to DNN (H)</t>
  </si>
  <si>
    <t>DNN upload (H)</t>
  </si>
  <si>
    <t>TP send updated payment file (H+1)</t>
  </si>
  <si>
    <t>TP send new list file account (H+1)</t>
  </si>
  <si>
    <t>DNN automation on data file across, send back to TP</t>
  </si>
  <si>
    <t>- Terima kasih ibu ya, atas konfirmasi nya, jadi hari ini akan ibu bayarkan dan supaya status ibu di OJK selalu active. Selamat Pagi/Siang/Sore.</t>
  </si>
  <si>
    <t>Penetration attempts (#) per month per unique account DNN to TP</t>
  </si>
  <si>
    <t>VAGUE atau tidak pasti/tidak jelas</t>
  </si>
  <si>
    <t>IT-Security</t>
  </si>
  <si>
    <t>Server</t>
  </si>
  <si>
    <t>follow mechanism existing model</t>
  </si>
  <si>
    <t>Time Upload (H)</t>
  </si>
  <si>
    <t>Automation to call list for outbound call</t>
  </si>
  <si>
    <t>Email protected file - password protection at separate channel.</t>
  </si>
  <si>
    <t>Upload process at DNN</t>
  </si>
  <si>
    <t>Daily Reconciliation, total new</t>
  </si>
  <si>
    <t>Data wiped-out. at every end of the month, as per the flagging</t>
  </si>
  <si>
    <t>Server Infrastructure</t>
  </si>
  <si>
    <t>Negosiasi 2 - Tidak Jelas, nanti deh, ok baik, saya lagi sibuk</t>
  </si>
  <si>
    <t>Dialer Predictive</t>
  </si>
  <si>
    <t>follow existing model, 27 Jan to share model</t>
  </si>
  <si>
    <t>Dialer Preview</t>
  </si>
  <si>
    <t>Manual calling</t>
  </si>
  <si>
    <t>Dial</t>
  </si>
  <si>
    <t>Disconnect</t>
  </si>
  <si>
    <t>- Nanti deh</t>
  </si>
  <si>
    <t>-Maaf ibu esta, supaya tidak terjadi keterlambatan lebih banyak lagi, yaitu sebesar xxxxxxx (cara perhitungan late fees) and supaya status bapak di pelaporan OJK tetap active, saya minta ijin untuk melakukan konfirmasi terhadap pembayaran ibu esta, yaitu sebesar xxxxxx dari pinjaman sebesar......., yang jatuh tempo pada tanggal xxxxxxxx, apakah bisa di bayarkan hari ini ?</t>
  </si>
  <si>
    <t>Agent Interface</t>
  </si>
  <si>
    <t>Tele-agent screen</t>
  </si>
  <si>
    <t>Call screen</t>
  </si>
  <si>
    <t>Wrap time</t>
  </si>
  <si>
    <t>Response - tidak bisa !</t>
  </si>
  <si>
    <t>Disposition Code</t>
  </si>
  <si>
    <t>- Baik Ibu Esta, boleh saya bantu kenapa ibu tidak bisa melakukan pembayaran hari ini dan di karenakan supaya late fee ibu itu sebesar xxxx per hari and supaya status pelaporan ibu ke SLIK selalu active.</t>
  </si>
  <si>
    <t>Contacted</t>
  </si>
  <si>
    <t>V.HR</t>
  </si>
  <si>
    <t>CONT</t>
  </si>
  <si>
    <t>Call Back Later</t>
  </si>
  <si>
    <t>CLBT</t>
  </si>
  <si>
    <t>Promise To Pay</t>
  </si>
  <si>
    <t>PTPY - max 3 days</t>
  </si>
  <si>
    <t>Response - nanti dalam minggu ini / besok</t>
  </si>
  <si>
    <t>PDD - (DD-3)</t>
  </si>
  <si>
    <t>Paid</t>
  </si>
  <si>
    <t>PAID</t>
  </si>
  <si>
    <t>Reschedule</t>
  </si>
  <si>
    <t>RSCH</t>
  </si>
  <si>
    <t>Unknown</t>
  </si>
  <si>
    <t>UNKW</t>
  </si>
  <si>
    <t>- Baik Ibu Esta kalau begitu saya ingatkan kembali atas pinjaman ibu, sebesar xxxxxx, dengan pembayaran minum sebesar xxxxx yang jatuh tempo pada tanggal xxxxx, akan terjadi late fee sebesar dan apabila belum di lakukan pembayaran sampai dengan tanggal xxxxx, pelaporan ibu ke OJK akan menjadi macet, oleh karena itu boleh saya sarankan untuk ibu melakukan pembayaran  lusa tanggal xxxxxx, memalui ATM bersama sebesar xxxxxxxxx</t>
  </si>
  <si>
    <t>Hang Up</t>
  </si>
  <si>
    <t>HGUP</t>
  </si>
  <si>
    <t>PDD - (DD-1)</t>
  </si>
  <si>
    <t>No Contact</t>
  </si>
  <si>
    <t>NOCO</t>
  </si>
  <si>
    <t>Leave Message</t>
  </si>
  <si>
    <t>Xdays (DD+1)</t>
  </si>
  <si>
    <t>LMSG</t>
  </si>
  <si>
    <t>No Answer</t>
  </si>
  <si>
    <t>NOAN</t>
  </si>
  <si>
    <t>Response - iya nanti</t>
  </si>
  <si>
    <t>No Connect</t>
  </si>
  <si>
    <t>NCON</t>
  </si>
  <si>
    <t>Invalid Address</t>
  </si>
  <si>
    <t>INVL</t>
  </si>
  <si>
    <t>Kematian</t>
  </si>
  <si>
    <t>DETH</t>
  </si>
  <si>
    <t>Xdays (DD+3)</t>
  </si>
  <si>
    <t>Bancruptcy</t>
  </si>
  <si>
    <t>30 DPD</t>
  </si>
  <si>
    <t>- Baik Ibu Esta terima kasih dan pada tanggal xxxxx (1 hari setelah lusa), saya akan melakukan konfirmasi kembali.  Selamat pagi/siang/sore.</t>
  </si>
  <si>
    <t>BRCP</t>
  </si>
  <si>
    <t>Refer to SPV</t>
  </si>
  <si>
    <t>RTSS</t>
  </si>
  <si>
    <t>Rusak-Goods</t>
  </si>
  <si>
    <t>RSKK</t>
  </si>
  <si>
    <t>60 DPD</t>
  </si>
  <si>
    <t>90 DPD</t>
  </si>
  <si>
    <t>120 DPD</t>
  </si>
  <si>
    <t>Tidak mau bayar Refuse To Pay</t>
  </si>
  <si>
    <t>150 DPD</t>
  </si>
  <si>
    <t>REC</t>
  </si>
  <si>
    <t>Dial to connect</t>
  </si>
  <si>
    <t>DIsconnect by system</t>
  </si>
  <si>
    <t>Disconnect by agent</t>
  </si>
  <si>
    <t>Talk time</t>
  </si>
  <si>
    <t>Attempt records</t>
  </si>
  <si>
    <t>Use Apps,score until MOB 6, then starting MOB 7, segmenttation will use B.Score</t>
  </si>
  <si>
    <t>Man power</t>
  </si>
  <si>
    <t>Recruitment</t>
  </si>
  <si>
    <t>Salary and incentive</t>
  </si>
  <si>
    <t>System record to incentive</t>
  </si>
  <si>
    <t>MIS related:</t>
  </si>
  <si>
    <t>Notif App</t>
  </si>
  <si>
    <t>- UR%</t>
  </si>
  <si>
    <t>- PTP%</t>
  </si>
  <si>
    <t>Negosiasi 3 - Tidak MAU bayar</t>
  </si>
  <si>
    <t>x</t>
  </si>
  <si>
    <t>- KP%</t>
  </si>
  <si>
    <t>- Money Collected</t>
  </si>
  <si>
    <t>- Tidak mau Bayar</t>
  </si>
  <si>
    <t>-Maaf ibu esta, apakah bisa saya bantu untuk alasan kenapa tidak mau melakukan pembayaran, apakah ada issue terhadap pinjaman nya, atau terhadap pembayaran channel ?</t>
  </si>
  <si>
    <t>Response - tidak mau bayar</t>
  </si>
  <si>
    <t>- Ibu Esta, saya coba bantu jelaskan, untuk ibu melakukan pembayaran, karena akan ada late fee sebesar xxxx tiap hari dan pelaporan ke OJK menjadi macet, dan nanti ibu menjadi sulit dalam mendapatkan pinjaman pinjaman lainnya</t>
  </si>
  <si>
    <t>Call campaign segmentation to be run inside Agency</t>
  </si>
  <si>
    <t>Response - memang kalian melakukan update ke OJK ?</t>
  </si>
  <si>
    <t>Ibu Esta, memang ini adalah regulasi kepada semua pemberi pinjaman yang di awasi oleh Otoritas Jasa Keuangan, untuk melakukan status update kepada para peminjam, customer kami.  Oleh karena itu, apabila ibu belum juga melakukan pembayaran sampai tanggal xxx di bulan ini, makan status ibu akan menjadi macet.</t>
  </si>
  <si>
    <t>Response - biarin</t>
  </si>
  <si>
    <t>SMS</t>
  </si>
  <si>
    <t>Baik ibu esta, saya akan memberikan informasi kepada pinjaman sebesar xxxxxx dan pembayaran sebesar xxxxx yang jatuh tempo di tanggal, belum juga di lakukan pembayaran.  Oleh karena itu, status ibu bisa menjadi macet dan late fee sebesar xxxx akan di tagihkan dan Dhanapala akan melakukan konfirmasi pembayaran lagi besok ya. Selamat pagi/siang/sore</t>
  </si>
  <si>
    <t>x- single effort</t>
  </si>
  <si>
    <t>Voice Blast</t>
  </si>
  <si>
    <t>xx-dual effort (tele+field)</t>
  </si>
  <si>
    <t>Call (Pen 300%)</t>
  </si>
  <si>
    <t>Field assignment only to bal &gt; 5mn &amp; BP &gt; 3x, or No-contact or FPD</t>
  </si>
  <si>
    <t>Call (Pen 500%)</t>
  </si>
  <si>
    <t>V.B will be used for PTP follow up on big balance</t>
  </si>
  <si>
    <t>Call (Pen 700%)</t>
  </si>
  <si>
    <t>Call (in-house)</t>
  </si>
  <si>
    <t>Field Coll</t>
  </si>
  <si>
    <t>xx</t>
  </si>
  <si>
    <t>MH-HR</t>
  </si>
  <si>
    <t>ML-HR</t>
  </si>
  <si>
    <t>L-HR</t>
  </si>
  <si>
    <t>PKWT Scheme</t>
  </si>
  <si>
    <t>Salary</t>
  </si>
  <si>
    <t>Comm</t>
  </si>
  <si>
    <t>Xdays</t>
  </si>
  <si>
    <t>Avg Bal</t>
  </si>
  <si>
    <t># Assigned</t>
  </si>
  <si>
    <t>Tier 1</t>
  </si>
  <si>
    <t>Tier 2</t>
  </si>
  <si>
    <t>Tier 3</t>
  </si>
  <si>
    <t>Total Comp</t>
  </si>
  <si>
    <t>Geo-tag device requirements</t>
  </si>
  <si>
    <t>- Xiaomi device = IDR 1,200,000.-</t>
  </si>
  <si>
    <t>- Service cost = tbd</t>
  </si>
  <si>
    <t>loan_amount (Principal)</t>
  </si>
  <si>
    <t>tenure</t>
  </si>
  <si>
    <t>installment_no</t>
  </si>
  <si>
    <t>Interest</t>
  </si>
  <si>
    <t>Admin Fee</t>
  </si>
  <si>
    <t>Total Prin + Int</t>
  </si>
  <si>
    <t>Daily Late Fees</t>
  </si>
  <si>
    <t>last_payment_date</t>
  </si>
  <si>
    <t>mobile_phone</t>
  </si>
  <si>
    <t>FATHURAHMAN AZIZ</t>
  </si>
  <si>
    <t>Pinjaman Berkala</t>
  </si>
  <si>
    <t>1,50%</t>
  </si>
  <si>
    <t>0,99%</t>
  </si>
  <si>
    <t>NULL</t>
  </si>
  <si>
    <t>08987280784</t>
  </si>
  <si>
    <t>Banten</t>
  </si>
  <si>
    <t>Pamulang</t>
  </si>
  <si>
    <t>RINA</t>
  </si>
  <si>
    <t>081218949492</t>
  </si>
  <si>
    <t>DKI Jakarta</t>
  </si>
  <si>
    <t>Kebayoran Lama</t>
  </si>
  <si>
    <t>ALIF</t>
  </si>
  <si>
    <t>085710775650</t>
  </si>
  <si>
    <t>Jatinegara</t>
  </si>
  <si>
    <t>ALVIN</t>
  </si>
  <si>
    <t>081808343436</t>
  </si>
  <si>
    <t>Henry Budiman</t>
  </si>
  <si>
    <t>Modal Toko</t>
  </si>
  <si>
    <t>13/01/2020 13:42</t>
  </si>
  <si>
    <t>0811865923</t>
  </si>
  <si>
    <t>Jawa Barat</t>
  </si>
  <si>
    <t>Cikampek</t>
  </si>
  <si>
    <t>Giovanny Agnes Mahami</t>
  </si>
  <si>
    <t>14/01/2020 17:20</t>
  </si>
  <si>
    <t>081398803030</t>
  </si>
  <si>
    <t>Tambora</t>
  </si>
  <si>
    <t>EDWIN</t>
  </si>
  <si>
    <t>15/01/2020 16:16</t>
  </si>
  <si>
    <t>0818111828</t>
  </si>
  <si>
    <t>Sumatera Utara</t>
  </si>
  <si>
    <t>Medan Timur</t>
  </si>
  <si>
    <t>statuscall</t>
  </si>
  <si>
    <t>reasoncall</t>
  </si>
  <si>
    <t>PTP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</si>
</sst>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 #,##0_-;_-* &quot;-&quot;_-;_-@"/>
    <numFmt numFmtId="165" formatCode="0.0%"/>
    <numFmt numFmtId="166" formatCode="_-* #,##0_-;\-* #,##0_-;_-* &quot;-&quot;?_-;_-@"/>
    <numFmt numFmtId="167" formatCode="mm/dd/yyyy\ h:mm"/>
  </numFmts>
  <fonts count="15">
    <font>
      <sz val="11"/>
      <color theme="1"/>
      <name val="Arial"/>
    </font>
    <font>
      <sz val="11"/>
      <color theme="1"/>
      <name val="Calibri"/>
    </font>
    <font>
      <b/>
      <sz val="11"/>
      <color rgb="FF000000"/>
      <name val="Arial"/>
    </font>
    <font>
      <sz val="11"/>
      <color rgb="FF000000"/>
      <name val="Arial"/>
    </font>
    <font>
      <sz val="11"/>
      <color theme="1"/>
      <name val="Calibri"/>
    </font>
    <font>
      <b/>
      <sz val="11"/>
      <color theme="1"/>
      <name val="Calibri"/>
    </font>
    <font>
      <b/>
      <sz val="11"/>
      <color theme="1"/>
      <name val="Calibri"/>
    </font>
    <font>
      <sz val="11"/>
      <color theme="0"/>
      <name val="Calibri"/>
    </font>
    <font>
      <b/>
      <sz val="9"/>
      <color theme="1"/>
      <name val="Roboto"/>
    </font>
    <font>
      <i/>
      <sz val="11"/>
      <color rgb="FF999999"/>
      <name val="Calibri"/>
    </font>
    <font>
      <b/>
      <sz val="11"/>
      <color theme="0"/>
      <name val="Calibri"/>
    </font>
    <font>
      <sz val="11"/>
      <color rgb="FF000000"/>
      <name val="Calibri"/>
    </font>
    <font>
      <i/>
      <sz val="11"/>
      <color rgb="FF999999"/>
      <name val="Calibri"/>
    </font>
    <font>
      <sz val="11"/>
      <name val="Arial"/>
    </font>
    <font>
      <sz val="11"/>
      <color theme="1"/>
      <name val="Roboto"/>
    </font>
  </fonts>
  <fills count="13">
    <fill>
      <patternFill patternType="none"/>
    </fill>
    <fill>
      <patternFill patternType="gray125"/>
    </fill>
    <fill>
      <patternFill patternType="solid">
        <fgColor rgb="FFFEF2CB"/>
        <bgColor rgb="FFFEF2CB"/>
      </patternFill>
    </fill>
    <fill>
      <patternFill patternType="solid">
        <fgColor rgb="FFFFFF00"/>
        <bgColor rgb="FFFFFF00"/>
      </patternFill>
    </fill>
    <fill>
      <patternFill patternType="solid">
        <fgColor rgb="FFFF0000"/>
        <bgColor rgb="FFFF0000"/>
      </patternFill>
    </fill>
    <fill>
      <patternFill patternType="solid">
        <fgColor rgb="FF0000FF"/>
        <bgColor rgb="FF0000FF"/>
      </patternFill>
    </fill>
    <fill>
      <patternFill patternType="solid">
        <fgColor rgb="FFCCCCCC"/>
        <bgColor rgb="FFCCCCCC"/>
      </patternFill>
    </fill>
    <fill>
      <patternFill patternType="solid">
        <fgColor rgb="FFECECEC"/>
        <bgColor rgb="FFECECEC"/>
      </patternFill>
    </fill>
    <fill>
      <patternFill patternType="solid">
        <fgColor rgb="FFFFE598"/>
        <bgColor rgb="FFFFE598"/>
      </patternFill>
    </fill>
    <fill>
      <patternFill patternType="solid">
        <fgColor rgb="FFF7CAAC"/>
        <bgColor rgb="FFF7CAAC"/>
      </patternFill>
    </fill>
    <fill>
      <patternFill patternType="solid">
        <fgColor rgb="FFF4B083"/>
        <bgColor rgb="FFF4B083"/>
      </patternFill>
    </fill>
    <fill>
      <patternFill patternType="solid">
        <fgColor rgb="FFC55A11"/>
        <bgColor rgb="FFC55A11"/>
      </patternFill>
    </fill>
    <fill>
      <patternFill patternType="solid">
        <fgColor rgb="FFFBE4D5"/>
        <bgColor rgb="FFFBE4D5"/>
      </patternFill>
    </fill>
  </fills>
  <borders count="16">
    <border>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80">
    <xf numFmtId="0" fontId="0" fillId="0" borderId="0" xfId="0" applyFont="1" applyAlignment="1"/>
    <xf numFmtId="0" fontId="1" fillId="0" borderId="0" xfId="0" applyFont="1"/>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xf numFmtId="0" fontId="5" fillId="0" borderId="0" xfId="0" applyFont="1" applyAlignment="1">
      <alignment horizontal="center" wrapText="1"/>
    </xf>
    <xf numFmtId="0" fontId="1" fillId="2" borderId="1" xfId="0" applyFont="1" applyFill="1" applyBorder="1"/>
    <xf numFmtId="0" fontId="4" fillId="0" borderId="0" xfId="0" quotePrefix="1" applyFont="1" applyAlignment="1">
      <alignment wrapText="1"/>
    </xf>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wrapText="1"/>
    </xf>
    <xf numFmtId="0" fontId="5" fillId="0" borderId="0" xfId="0" applyFont="1"/>
    <xf numFmtId="0" fontId="1" fillId="0" borderId="0" xfId="0" applyFont="1" applyAlignment="1">
      <alignment wrapText="1"/>
    </xf>
    <xf numFmtId="0" fontId="4" fillId="3" borderId="0" xfId="0" applyFont="1" applyFill="1" applyAlignment="1">
      <alignment horizontal="center"/>
    </xf>
    <xf numFmtId="0" fontId="1" fillId="0" borderId="0" xfId="0" quotePrefix="1" applyFont="1" applyAlignment="1">
      <alignment wrapText="1"/>
    </xf>
    <xf numFmtId="0" fontId="6" fillId="0" borderId="0" xfId="0" applyFont="1"/>
    <xf numFmtId="0" fontId="6" fillId="0" borderId="0" xfId="0" applyFont="1" applyAlignment="1">
      <alignment wrapText="1"/>
    </xf>
    <xf numFmtId="0" fontId="7" fillId="4" borderId="0" xfId="0" applyFont="1" applyFill="1"/>
    <xf numFmtId="0" fontId="4" fillId="5" borderId="0" xfId="0" applyFont="1" applyFill="1"/>
    <xf numFmtId="0" fontId="4" fillId="6" borderId="0" xfId="0" applyFont="1" applyFill="1"/>
    <xf numFmtId="0" fontId="4" fillId="6" borderId="0" xfId="0" applyFont="1" applyFill="1" applyAlignment="1">
      <alignment wrapText="1"/>
    </xf>
    <xf numFmtId="0" fontId="8" fillId="0" borderId="0" xfId="0" applyFont="1"/>
    <xf numFmtId="0" fontId="1" fillId="0" borderId="0" xfId="0" quotePrefix="1" applyFont="1"/>
    <xf numFmtId="0" fontId="1" fillId="0" borderId="0" xfId="0" applyFont="1" applyAlignment="1">
      <alignment horizontal="center"/>
    </xf>
    <xf numFmtId="0" fontId="9" fillId="0" borderId="0" xfId="0" applyFont="1"/>
    <xf numFmtId="0" fontId="11" fillId="0" borderId="0" xfId="0" applyFont="1" applyAlignment="1">
      <alignment wrapText="1"/>
    </xf>
    <xf numFmtId="0" fontId="5" fillId="7" borderId="3" xfId="0" applyFont="1" applyFill="1" applyBorder="1" applyAlignment="1">
      <alignment horizontal="center"/>
    </xf>
    <xf numFmtId="0" fontId="5" fillId="2" borderId="3" xfId="0" applyFont="1" applyFill="1" applyBorder="1" applyAlignment="1">
      <alignment horizontal="center"/>
    </xf>
    <xf numFmtId="0" fontId="12" fillId="0" borderId="0" xfId="0" applyFont="1"/>
    <xf numFmtId="0" fontId="5" fillId="8" borderId="3" xfId="0" applyFont="1" applyFill="1" applyBorder="1" applyAlignment="1">
      <alignment horizontal="center"/>
    </xf>
    <xf numFmtId="0" fontId="5" fillId="9" borderId="3" xfId="0" applyFont="1" applyFill="1" applyBorder="1" applyAlignment="1">
      <alignment horizontal="center"/>
    </xf>
    <xf numFmtId="0" fontId="5" fillId="10" borderId="3" xfId="0" applyFont="1" applyFill="1" applyBorder="1" applyAlignment="1">
      <alignment horizontal="center"/>
    </xf>
    <xf numFmtId="0" fontId="11" fillId="0" borderId="0" xfId="0" applyFont="1"/>
    <xf numFmtId="0" fontId="1" fillId="0" borderId="5" xfId="0" applyFont="1" applyBorder="1"/>
    <xf numFmtId="0" fontId="1" fillId="0" borderId="6" xfId="0" applyFont="1" applyBorder="1"/>
    <xf numFmtId="0" fontId="1" fillId="0" borderId="7" xfId="0" applyFont="1" applyBorder="1"/>
    <xf numFmtId="0" fontId="14" fillId="0" borderId="0" xfId="0" quotePrefix="1" applyFont="1"/>
    <xf numFmtId="0" fontId="1" fillId="0" borderId="3" xfId="0" applyFont="1" applyBorder="1" applyAlignment="1">
      <alignment horizontal="right"/>
    </xf>
    <xf numFmtId="0" fontId="4" fillId="0" borderId="0" xfId="0" quotePrefix="1" applyFont="1"/>
    <xf numFmtId="0" fontId="1" fillId="7" borderId="3" xfId="0" applyFont="1" applyFill="1" applyBorder="1" applyAlignment="1">
      <alignment horizontal="center"/>
    </xf>
    <xf numFmtId="0" fontId="1" fillId="2" borderId="3" xfId="0" applyFont="1" applyFill="1" applyBorder="1" applyAlignment="1">
      <alignment horizontal="center"/>
    </xf>
    <xf numFmtId="0" fontId="1" fillId="8" borderId="3" xfId="0" applyFont="1" applyFill="1" applyBorder="1" applyAlignment="1">
      <alignment horizontal="center"/>
    </xf>
    <xf numFmtId="0" fontId="1" fillId="9" borderId="3" xfId="0" applyFont="1" applyFill="1" applyBorder="1" applyAlignment="1">
      <alignment horizontal="center"/>
    </xf>
    <xf numFmtId="0" fontId="1" fillId="10" borderId="3" xfId="0" applyFont="1" applyFill="1" applyBorder="1" applyAlignment="1">
      <alignment horizontal="center"/>
    </xf>
    <xf numFmtId="0" fontId="1" fillId="0" borderId="8" xfId="0" applyFont="1" applyBorder="1"/>
    <xf numFmtId="0" fontId="1" fillId="0" borderId="9" xfId="0" applyFont="1" applyBorder="1"/>
    <xf numFmtId="0" fontId="1" fillId="0" borderId="10" xfId="0" applyFont="1" applyBorder="1"/>
    <xf numFmtId="0" fontId="1" fillId="0" borderId="11" xfId="0" quotePrefix="1" applyFont="1" applyBorder="1"/>
    <xf numFmtId="0" fontId="1" fillId="0" borderId="12" xfId="0" applyFont="1" applyBorder="1"/>
    <xf numFmtId="0" fontId="1" fillId="0" borderId="13" xfId="0" applyFont="1" applyBorder="1"/>
    <xf numFmtId="0" fontId="5" fillId="0" borderId="0" xfId="0" applyFont="1" applyAlignment="1">
      <alignment horizontal="left"/>
    </xf>
    <xf numFmtId="164" fontId="1" fillId="0" borderId="0" xfId="0" applyNumberFormat="1" applyFont="1"/>
    <xf numFmtId="0" fontId="5" fillId="0" borderId="0" xfId="0" applyFont="1" applyAlignment="1">
      <alignment horizontal="right"/>
    </xf>
    <xf numFmtId="164" fontId="5" fillId="0" borderId="0" xfId="0" applyNumberFormat="1" applyFont="1"/>
    <xf numFmtId="0" fontId="1" fillId="0" borderId="0" xfId="0" applyFont="1" applyAlignment="1">
      <alignment horizontal="right"/>
    </xf>
    <xf numFmtId="164" fontId="1" fillId="0" borderId="0" xfId="0" applyNumberFormat="1" applyFont="1" applyAlignment="1">
      <alignment horizontal="center"/>
    </xf>
    <xf numFmtId="0" fontId="5" fillId="0" borderId="0" xfId="0" applyFont="1" applyAlignment="1">
      <alignment horizontal="center"/>
    </xf>
    <xf numFmtId="9" fontId="1" fillId="0" borderId="0" xfId="0" applyNumberFormat="1" applyFont="1" applyAlignment="1">
      <alignment horizontal="right"/>
    </xf>
    <xf numFmtId="165" fontId="1" fillId="0" borderId="0" xfId="0" applyNumberFormat="1" applyFont="1"/>
    <xf numFmtId="166" fontId="1" fillId="0" borderId="0" xfId="0" applyNumberFormat="1" applyFont="1"/>
    <xf numFmtId="0" fontId="5" fillId="0" borderId="0" xfId="0" quotePrefix="1" applyFont="1"/>
    <xf numFmtId="0" fontId="4" fillId="0" borderId="0" xfId="0" applyFont="1" applyAlignment="1"/>
    <xf numFmtId="0" fontId="13" fillId="0" borderId="0" xfId="0" applyFont="1" applyAlignment="1"/>
    <xf numFmtId="167" fontId="4" fillId="0" borderId="0" xfId="0" applyNumberFormat="1" applyFont="1" applyAlignment="1"/>
    <xf numFmtId="3" fontId="13" fillId="0" borderId="0" xfId="0" applyNumberFormat="1" applyFont="1" applyAlignment="1"/>
    <xf numFmtId="3" fontId="4" fillId="0" borderId="0" xfId="0" applyNumberFormat="1" applyFont="1" applyAlignment="1"/>
    <xf numFmtId="10" fontId="13" fillId="0" borderId="0" xfId="0" applyNumberFormat="1" applyFont="1" applyAlignment="1">
      <alignment horizontal="right"/>
    </xf>
    <xf numFmtId="0" fontId="13" fillId="0" borderId="0" xfId="0" quotePrefix="1" applyFont="1" applyAlignment="1"/>
    <xf numFmtId="0" fontId="4" fillId="0" borderId="0" xfId="0" quotePrefix="1" applyFont="1" applyAlignment="1"/>
    <xf numFmtId="0" fontId="10" fillId="4" borderId="2" xfId="0" applyFont="1" applyFill="1" applyBorder="1" applyAlignment="1">
      <alignment horizontal="center"/>
    </xf>
    <xf numFmtId="0" fontId="13" fillId="0" borderId="4" xfId="0" applyFont="1" applyBorder="1"/>
    <xf numFmtId="0" fontId="10" fillId="11" borderId="14" xfId="0" applyFont="1" applyFill="1" applyBorder="1" applyAlignment="1">
      <alignment horizontal="center"/>
    </xf>
    <xf numFmtId="0" fontId="13" fillId="0" borderId="15" xfId="0" applyFont="1" applyBorder="1"/>
    <xf numFmtId="0" fontId="5" fillId="2" borderId="14" xfId="0" applyFont="1" applyFill="1" applyBorder="1" applyAlignment="1">
      <alignment horizontal="center"/>
    </xf>
    <xf numFmtId="0" fontId="5" fillId="12" borderId="14" xfId="0" applyFont="1" applyFill="1" applyBorder="1" applyAlignment="1">
      <alignment horizontal="center"/>
    </xf>
    <xf numFmtId="0" fontId="1" fillId="0" borderId="0" xfId="0" applyFont="1" applyAlignment="1">
      <alignment horizontal="center"/>
    </xf>
    <xf numFmtId="0" fontId="0" fillId="0" borderId="0" xfId="0" applyFont="1" applyAlignment="1"/>
    <xf numFmtId="0" fontId="5" fillId="0" borderId="0" xfId="0" applyFont="1" applyAlignment="1">
      <alignment horizontal="center"/>
    </xf>
    <xf numFmtId="0" fontId="1" fillId="0" borderId="0" xfId="0" quotePrefix="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57150</xdr:rowOff>
    </xdr:from>
    <xdr:ext cx="7086600" cy="4381500"/>
    <xdr:pic>
      <xdr:nvPicPr>
        <xdr:cNvPr id="2" name="image1.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504825</xdr:colOff>
      <xdr:row>0</xdr:row>
      <xdr:rowOff>104775</xdr:rowOff>
    </xdr:from>
    <xdr:ext cx="11296650" cy="2362200"/>
    <xdr:pic>
      <xdr:nvPicPr>
        <xdr:cNvPr id="3" name="image2.jp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xdr:colOff>
      <xdr:row>0</xdr:row>
      <xdr:rowOff>47625</xdr:rowOff>
    </xdr:from>
    <xdr:ext cx="6238875" cy="4676775"/>
    <xdr:pic>
      <xdr:nvPicPr>
        <xdr:cNvPr id="2" name="image5.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514350</xdr:colOff>
      <xdr:row>0</xdr:row>
      <xdr:rowOff>57150</xdr:rowOff>
    </xdr:from>
    <xdr:ext cx="6467475" cy="4676775"/>
    <xdr:pic>
      <xdr:nvPicPr>
        <xdr:cNvPr id="3" name="image3.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28575</xdr:colOff>
      <xdr:row>26</xdr:row>
      <xdr:rowOff>76200</xdr:rowOff>
    </xdr:from>
    <xdr:ext cx="6248400" cy="4953000"/>
    <xdr:pic>
      <xdr:nvPicPr>
        <xdr:cNvPr id="4" name="image4.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523875</xdr:colOff>
      <xdr:row>26</xdr:row>
      <xdr:rowOff>85725</xdr:rowOff>
    </xdr:from>
    <xdr:ext cx="6467475" cy="4953000"/>
    <xdr:pic>
      <xdr:nvPicPr>
        <xdr:cNvPr id="5" name="image6.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D1023"/>
  <sheetViews>
    <sheetView workbookViewId="0">
      <pane xSplit="4" ySplit="2" topLeftCell="E96" activePane="bottomRight" state="frozen"/>
      <selection pane="topRight" activeCell="E1" sqref="E1"/>
      <selection pane="bottomLeft" activeCell="A3" sqref="A3"/>
      <selection pane="bottomRight" activeCell="C93" sqref="C93:D109"/>
    </sheetView>
  </sheetViews>
  <sheetFormatPr defaultColWidth="12.625" defaultRowHeight="15" customHeight="1" outlineLevelRow="1" outlineLevelCol="1"/>
  <cols>
    <col min="1" max="1" width="3.875" customWidth="1"/>
    <col min="2" max="2" width="3.125" customWidth="1"/>
    <col min="3" max="3" width="20.875" customWidth="1"/>
    <col min="4" max="4" width="31.625" customWidth="1"/>
    <col min="5" max="5" width="27.875" customWidth="1"/>
    <col min="6" max="46" width="4.5" customWidth="1" outlineLevel="1"/>
  </cols>
  <sheetData>
    <row r="1" spans="1:56">
      <c r="C1" s="4" t="s">
        <v>5</v>
      </c>
      <c r="D1" s="7" t="s">
        <v>7</v>
      </c>
      <c r="E1" s="8"/>
    </row>
    <row r="2" spans="1:56">
      <c r="A2" s="9"/>
      <c r="B2" s="9" t="s">
        <v>17</v>
      </c>
      <c r="C2" s="10" t="s">
        <v>19</v>
      </c>
      <c r="D2" s="11" t="s">
        <v>23</v>
      </c>
      <c r="E2" s="11" t="s">
        <v>28</v>
      </c>
      <c r="F2" s="9">
        <v>20</v>
      </c>
      <c r="G2" s="9">
        <f t="shared" ref="G2:Q2" si="0">F2+1</f>
        <v>21</v>
      </c>
      <c r="H2" s="9">
        <f t="shared" si="0"/>
        <v>22</v>
      </c>
      <c r="I2" s="9">
        <f t="shared" si="0"/>
        <v>23</v>
      </c>
      <c r="J2" s="9">
        <f t="shared" si="0"/>
        <v>24</v>
      </c>
      <c r="K2" s="14">
        <f t="shared" si="0"/>
        <v>25</v>
      </c>
      <c r="L2" s="14">
        <f t="shared" si="0"/>
        <v>26</v>
      </c>
      <c r="M2" s="9">
        <f t="shared" si="0"/>
        <v>27</v>
      </c>
      <c r="N2" s="9">
        <f t="shared" si="0"/>
        <v>28</v>
      </c>
      <c r="O2" s="9">
        <f t="shared" si="0"/>
        <v>29</v>
      </c>
      <c r="P2" s="9">
        <f t="shared" si="0"/>
        <v>30</v>
      </c>
      <c r="Q2" s="9">
        <f t="shared" si="0"/>
        <v>31</v>
      </c>
      <c r="R2" s="14">
        <v>1</v>
      </c>
      <c r="S2" s="14">
        <f t="shared" ref="S2:AT2" si="1">R2+1</f>
        <v>2</v>
      </c>
      <c r="T2" s="9">
        <f t="shared" si="1"/>
        <v>3</v>
      </c>
      <c r="U2" s="9">
        <f t="shared" si="1"/>
        <v>4</v>
      </c>
      <c r="V2" s="9">
        <f t="shared" si="1"/>
        <v>5</v>
      </c>
      <c r="W2" s="9">
        <f t="shared" si="1"/>
        <v>6</v>
      </c>
      <c r="X2" s="9">
        <f t="shared" si="1"/>
        <v>7</v>
      </c>
      <c r="Y2" s="14">
        <f t="shared" si="1"/>
        <v>8</v>
      </c>
      <c r="Z2" s="14">
        <f t="shared" si="1"/>
        <v>9</v>
      </c>
      <c r="AA2" s="9">
        <f t="shared" si="1"/>
        <v>10</v>
      </c>
      <c r="AB2" s="9">
        <f t="shared" si="1"/>
        <v>11</v>
      </c>
      <c r="AC2" s="9">
        <f t="shared" si="1"/>
        <v>12</v>
      </c>
      <c r="AD2" s="9">
        <f t="shared" si="1"/>
        <v>13</v>
      </c>
      <c r="AE2" s="9">
        <f t="shared" si="1"/>
        <v>14</v>
      </c>
      <c r="AF2" s="14">
        <f t="shared" si="1"/>
        <v>15</v>
      </c>
      <c r="AG2" s="14">
        <f t="shared" si="1"/>
        <v>16</v>
      </c>
      <c r="AH2" s="9">
        <f t="shared" si="1"/>
        <v>17</v>
      </c>
      <c r="AI2" s="9">
        <f t="shared" si="1"/>
        <v>18</v>
      </c>
      <c r="AJ2" s="9">
        <f t="shared" si="1"/>
        <v>19</v>
      </c>
      <c r="AK2" s="9">
        <f t="shared" si="1"/>
        <v>20</v>
      </c>
      <c r="AL2" s="9">
        <f t="shared" si="1"/>
        <v>21</v>
      </c>
      <c r="AM2" s="14">
        <f t="shared" si="1"/>
        <v>22</v>
      </c>
      <c r="AN2" s="14">
        <f t="shared" si="1"/>
        <v>23</v>
      </c>
      <c r="AO2" s="9">
        <f t="shared" si="1"/>
        <v>24</v>
      </c>
      <c r="AP2" s="9">
        <f t="shared" si="1"/>
        <v>25</v>
      </c>
      <c r="AQ2" s="9">
        <f t="shared" si="1"/>
        <v>26</v>
      </c>
      <c r="AR2" s="9">
        <f t="shared" si="1"/>
        <v>27</v>
      </c>
      <c r="AS2" s="9">
        <f t="shared" si="1"/>
        <v>28</v>
      </c>
      <c r="AT2" s="14">
        <f t="shared" si="1"/>
        <v>29</v>
      </c>
      <c r="AU2" s="9"/>
      <c r="AV2" s="9"/>
      <c r="AW2" s="9"/>
      <c r="AX2" s="9"/>
      <c r="AY2" s="9"/>
      <c r="AZ2" s="9"/>
      <c r="BA2" s="9"/>
      <c r="BB2" s="9"/>
      <c r="BC2" s="9"/>
      <c r="BD2" s="9"/>
    </row>
    <row r="3" spans="1:56">
      <c r="B3" s="16">
        <v>1</v>
      </c>
      <c r="C3" s="16" t="s">
        <v>92</v>
      </c>
      <c r="D3" s="17"/>
      <c r="E3" s="7" t="s">
        <v>96</v>
      </c>
      <c r="G3" s="19"/>
    </row>
    <row r="4" spans="1:56" outlineLevel="1">
      <c r="D4" s="8" t="s">
        <v>98</v>
      </c>
      <c r="E4" s="8"/>
    </row>
    <row r="5" spans="1:56" outlineLevel="1">
      <c r="D5" s="8" t="s">
        <v>99</v>
      </c>
      <c r="E5" s="8"/>
    </row>
    <row r="6" spans="1:56" outlineLevel="1">
      <c r="D6" s="8" t="s">
        <v>100</v>
      </c>
      <c r="E6" s="8"/>
    </row>
    <row r="7" spans="1:56" outlineLevel="1">
      <c r="D7" s="8" t="s">
        <v>101</v>
      </c>
      <c r="E7" s="8"/>
    </row>
    <row r="8" spans="1:56" outlineLevel="1">
      <c r="D8" s="8" t="s">
        <v>103</v>
      </c>
      <c r="E8" s="8"/>
    </row>
    <row r="9" spans="1:56" outlineLevel="1">
      <c r="D9" s="8" t="s">
        <v>104</v>
      </c>
      <c r="E9" s="8"/>
    </row>
    <row r="10" spans="1:56" outlineLevel="1">
      <c r="D10" s="8" t="s">
        <v>105</v>
      </c>
      <c r="E10" s="8"/>
    </row>
    <row r="11" spans="1:56" outlineLevel="1">
      <c r="D11" s="8" t="s">
        <v>106</v>
      </c>
      <c r="E11" s="8"/>
    </row>
    <row r="12" spans="1:56" outlineLevel="1">
      <c r="D12" s="8" t="s">
        <v>107</v>
      </c>
      <c r="E12" s="8"/>
    </row>
    <row r="13" spans="1:56" outlineLevel="1">
      <c r="D13" s="8" t="s">
        <v>108</v>
      </c>
      <c r="E13" s="8"/>
    </row>
    <row r="14" spans="1:56" outlineLevel="1">
      <c r="D14" s="8" t="s">
        <v>110</v>
      </c>
      <c r="E14" s="8"/>
    </row>
    <row r="15" spans="1:56" outlineLevel="1">
      <c r="D15" s="8" t="s">
        <v>111</v>
      </c>
      <c r="E15" s="8"/>
    </row>
    <row r="16" spans="1:56" outlineLevel="1">
      <c r="D16" s="8" t="s">
        <v>112</v>
      </c>
      <c r="E16" s="8"/>
    </row>
    <row r="17" spans="4:5" outlineLevel="1">
      <c r="D17" s="8" t="s">
        <v>113</v>
      </c>
      <c r="E17" s="8"/>
    </row>
    <row r="18" spans="4:5" outlineLevel="1">
      <c r="D18" s="8" t="s">
        <v>114</v>
      </c>
      <c r="E18" s="8"/>
    </row>
    <row r="19" spans="4:5" outlineLevel="1">
      <c r="D19" s="8" t="s">
        <v>115</v>
      </c>
      <c r="E19" s="8"/>
    </row>
    <row r="20" spans="4:5" outlineLevel="1">
      <c r="D20" s="8" t="s">
        <v>116</v>
      </c>
      <c r="E20" s="8"/>
    </row>
    <row r="21" spans="4:5" outlineLevel="1">
      <c r="D21" s="8" t="s">
        <v>118</v>
      </c>
      <c r="E21" s="8"/>
    </row>
    <row r="22" spans="4:5" outlineLevel="1">
      <c r="D22" s="8" t="s">
        <v>119</v>
      </c>
      <c r="E22" s="8"/>
    </row>
    <row r="23" spans="4:5" outlineLevel="1">
      <c r="D23" s="8" t="s">
        <v>120</v>
      </c>
      <c r="E23" s="8"/>
    </row>
    <row r="24" spans="4:5" outlineLevel="1">
      <c r="D24" s="8" t="s">
        <v>121</v>
      </c>
      <c r="E24" s="8"/>
    </row>
    <row r="25" spans="4:5" outlineLevel="1">
      <c r="D25" s="8" t="s">
        <v>122</v>
      </c>
      <c r="E25" s="8"/>
    </row>
    <row r="26" spans="4:5" outlineLevel="1">
      <c r="D26" s="8" t="s">
        <v>123</v>
      </c>
      <c r="E26" s="8"/>
    </row>
    <row r="27" spans="4:5" outlineLevel="1">
      <c r="D27" s="8" t="s">
        <v>125</v>
      </c>
      <c r="E27" s="8"/>
    </row>
    <row r="28" spans="4:5" outlineLevel="1">
      <c r="D28" s="8" t="s">
        <v>126</v>
      </c>
      <c r="E28" s="8"/>
    </row>
    <row r="29" spans="4:5" outlineLevel="1">
      <c r="D29" s="8" t="s">
        <v>127</v>
      </c>
      <c r="E29" s="8"/>
    </row>
    <row r="30" spans="4:5" outlineLevel="1">
      <c r="D30" s="8"/>
      <c r="E30" s="8"/>
    </row>
    <row r="31" spans="4:5" outlineLevel="1">
      <c r="D31" s="8"/>
      <c r="E31" s="8"/>
    </row>
    <row r="32" spans="4:5">
      <c r="D32" s="8"/>
      <c r="E32" s="8"/>
    </row>
    <row r="33" spans="3:9">
      <c r="C33" s="4" t="s">
        <v>128</v>
      </c>
      <c r="D33" s="7" t="s">
        <v>130</v>
      </c>
      <c r="E33" s="8"/>
      <c r="G33" s="19"/>
    </row>
    <row r="34" spans="3:9">
      <c r="D34" s="8" t="s">
        <v>131</v>
      </c>
      <c r="E34" s="8"/>
      <c r="G34" s="19"/>
    </row>
    <row r="35" spans="3:9">
      <c r="D35" s="8" t="s">
        <v>132</v>
      </c>
      <c r="E35" s="8"/>
      <c r="H35" s="19"/>
    </row>
    <row r="36" spans="3:9">
      <c r="D36" s="8" t="s">
        <v>133</v>
      </c>
      <c r="E36" s="8"/>
      <c r="H36" s="19"/>
    </row>
    <row r="37" spans="3:9">
      <c r="D37" s="8" t="s">
        <v>134</v>
      </c>
      <c r="E37" s="8"/>
      <c r="I37" s="19"/>
    </row>
    <row r="38" spans="3:9">
      <c r="D38" s="8" t="s">
        <v>136</v>
      </c>
      <c r="E38" s="8"/>
    </row>
    <row r="39" spans="3:9">
      <c r="D39" s="8"/>
      <c r="E39" s="8"/>
    </row>
    <row r="40" spans="3:9">
      <c r="D40" s="8"/>
      <c r="E40" s="8"/>
    </row>
    <row r="41" spans="3:9">
      <c r="D41" s="8"/>
      <c r="E41" s="8"/>
    </row>
    <row r="42" spans="3:9">
      <c r="D42" s="8"/>
      <c r="E42" s="8"/>
    </row>
    <row r="43" spans="3:9">
      <c r="D43" s="8"/>
      <c r="E43" s="8"/>
    </row>
    <row r="44" spans="3:9">
      <c r="D44" s="8"/>
      <c r="E44" s="8"/>
    </row>
    <row r="45" spans="3:9">
      <c r="D45" s="8"/>
      <c r="E45" s="8"/>
    </row>
    <row r="46" spans="3:9">
      <c r="D46" s="8"/>
      <c r="E46" s="8"/>
    </row>
    <row r="47" spans="3:9">
      <c r="D47" s="8"/>
      <c r="E47" s="8"/>
    </row>
    <row r="48" spans="3:9">
      <c r="D48" s="8"/>
      <c r="E48" s="8"/>
    </row>
    <row r="49" spans="2:46">
      <c r="D49" s="8"/>
      <c r="E49" s="8"/>
    </row>
    <row r="50" spans="2:46">
      <c r="D50" s="8"/>
      <c r="E50" s="8"/>
    </row>
    <row r="51" spans="2:46">
      <c r="D51" s="8"/>
      <c r="E51" s="8"/>
    </row>
    <row r="52" spans="2:46">
      <c r="D52" s="8"/>
      <c r="E52" s="8"/>
    </row>
    <row r="53" spans="2:46">
      <c r="D53" s="8"/>
      <c r="E53" s="8"/>
    </row>
    <row r="54" spans="2:46">
      <c r="D54" s="8"/>
      <c r="E54" s="8"/>
    </row>
    <row r="55" spans="2:46">
      <c r="D55" s="8"/>
      <c r="E55" s="8"/>
    </row>
    <row r="56" spans="2:46">
      <c r="D56" s="8"/>
      <c r="E56" s="8"/>
    </row>
    <row r="57" spans="2:46">
      <c r="D57" s="8"/>
      <c r="E57" s="8"/>
    </row>
    <row r="58" spans="2:46">
      <c r="D58" s="8"/>
      <c r="E58" s="8"/>
    </row>
    <row r="59" spans="2:46">
      <c r="B59" s="20"/>
      <c r="C59" s="20"/>
      <c r="D59" s="21"/>
      <c r="E59" s="21"/>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row>
    <row r="60" spans="2:46">
      <c r="B60" s="22">
        <v>2</v>
      </c>
      <c r="C60" s="16" t="s">
        <v>138</v>
      </c>
      <c r="D60" s="17"/>
      <c r="E60" s="17"/>
    </row>
    <row r="61" spans="2:46" outlineLevel="1">
      <c r="D61" s="8" t="s">
        <v>139</v>
      </c>
      <c r="E61" s="8" t="s">
        <v>140</v>
      </c>
    </row>
    <row r="62" spans="2:46" outlineLevel="1">
      <c r="D62" s="8" t="s">
        <v>141</v>
      </c>
      <c r="E62" s="8"/>
    </row>
    <row r="63" spans="2:46" outlineLevel="1">
      <c r="D63" s="8" t="s">
        <v>142</v>
      </c>
      <c r="E63" s="8"/>
    </row>
    <row r="64" spans="2:46" outlineLevel="1">
      <c r="D64" s="8" t="s">
        <v>143</v>
      </c>
      <c r="E64" s="8"/>
    </row>
    <row r="65" spans="2:46" outlineLevel="1">
      <c r="D65" s="8" t="s">
        <v>144</v>
      </c>
      <c r="E65" s="8"/>
    </row>
    <row r="66" spans="2:46" outlineLevel="1">
      <c r="D66" s="8" t="s">
        <v>145</v>
      </c>
      <c r="E66" s="8"/>
    </row>
    <row r="67" spans="2:46" outlineLevel="1">
      <c r="D67" s="8" t="s">
        <v>146</v>
      </c>
      <c r="E67" s="8"/>
    </row>
    <row r="68" spans="2:46" outlineLevel="1">
      <c r="D68" s="8"/>
      <c r="E68" s="8"/>
    </row>
    <row r="69" spans="2:46" outlineLevel="1">
      <c r="D69" s="8"/>
      <c r="E69" s="8"/>
    </row>
    <row r="70" spans="2:46" outlineLevel="1">
      <c r="D70" s="8"/>
      <c r="E70" s="8"/>
    </row>
    <row r="71" spans="2:46">
      <c r="D71" s="8"/>
      <c r="E71" s="8"/>
    </row>
    <row r="72" spans="2:46">
      <c r="B72" s="20"/>
      <c r="C72" s="20"/>
      <c r="D72" s="21"/>
      <c r="E72" s="21"/>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row>
    <row r="73" spans="2:46">
      <c r="B73" s="16">
        <v>3</v>
      </c>
      <c r="C73" s="16" t="s">
        <v>147</v>
      </c>
      <c r="D73" s="17"/>
      <c r="E73" s="17"/>
      <c r="M73" s="19"/>
    </row>
    <row r="74" spans="2:46" outlineLevel="1">
      <c r="D74" s="8" t="s">
        <v>149</v>
      </c>
      <c r="E74" s="8" t="s">
        <v>150</v>
      </c>
    </row>
    <row r="75" spans="2:46" outlineLevel="1">
      <c r="D75" s="8" t="s">
        <v>151</v>
      </c>
      <c r="E75" s="8"/>
    </row>
    <row r="76" spans="2:46" outlineLevel="1">
      <c r="D76" s="8" t="s">
        <v>152</v>
      </c>
      <c r="E76" s="8"/>
    </row>
    <row r="77" spans="2:46" outlineLevel="1">
      <c r="D77" s="8" t="s">
        <v>153</v>
      </c>
      <c r="E77" s="8"/>
    </row>
    <row r="78" spans="2:46" outlineLevel="1">
      <c r="D78" s="8" t="s">
        <v>154</v>
      </c>
      <c r="E78" s="8"/>
    </row>
    <row r="79" spans="2:46" outlineLevel="1">
      <c r="D79" s="8"/>
      <c r="E79" s="8"/>
    </row>
    <row r="80" spans="2:46" outlineLevel="1">
      <c r="D80" s="8"/>
      <c r="E80" s="8"/>
    </row>
    <row r="81" spans="2:46" outlineLevel="1">
      <c r="D81" s="8"/>
      <c r="E81" s="8"/>
    </row>
    <row r="82" spans="2:46">
      <c r="D82" s="8"/>
      <c r="E82" s="8"/>
    </row>
    <row r="83" spans="2:46">
      <c r="B83" s="20"/>
      <c r="C83" s="20"/>
      <c r="D83" s="21"/>
      <c r="E83" s="21"/>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row>
    <row r="84" spans="2:46">
      <c r="B84" s="16">
        <v>4</v>
      </c>
      <c r="C84" s="16" t="s">
        <v>157</v>
      </c>
      <c r="D84" s="17"/>
      <c r="E84" s="17"/>
    </row>
    <row r="85" spans="2:46" outlineLevel="1">
      <c r="D85" s="8" t="s">
        <v>158</v>
      </c>
      <c r="E85" s="8" t="s">
        <v>150</v>
      </c>
    </row>
    <row r="86" spans="2:46" outlineLevel="1">
      <c r="D86" s="8" t="s">
        <v>159</v>
      </c>
      <c r="E86" s="8"/>
    </row>
    <row r="87" spans="2:46" outlineLevel="1">
      <c r="D87" s="8" t="s">
        <v>160</v>
      </c>
      <c r="E87" s="8"/>
    </row>
    <row r="88" spans="2:46" outlineLevel="1">
      <c r="D88" s="8"/>
      <c r="E88" s="8"/>
    </row>
    <row r="89" spans="2:46" outlineLevel="1">
      <c r="D89" s="8"/>
      <c r="E89" s="8"/>
    </row>
    <row r="90" spans="2:46" outlineLevel="1">
      <c r="D90" s="8"/>
      <c r="E90" s="8"/>
    </row>
    <row r="91" spans="2:46">
      <c r="D91" s="8"/>
      <c r="E91" s="8"/>
    </row>
    <row r="92" spans="2:46">
      <c r="B92" s="20"/>
      <c r="C92" s="20"/>
      <c r="D92" s="21"/>
      <c r="E92" s="21"/>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row>
    <row r="93" spans="2:46">
      <c r="B93" s="16">
        <v>5</v>
      </c>
      <c r="C93" s="16" t="s">
        <v>162</v>
      </c>
      <c r="D93" s="17"/>
      <c r="E93" s="8" t="s">
        <v>150</v>
      </c>
    </row>
    <row r="94" spans="2:46" outlineLevel="1">
      <c r="C94" s="25" t="s">
        <v>164</v>
      </c>
      <c r="D94" s="13" t="s">
        <v>166</v>
      </c>
      <c r="E94" s="13"/>
    </row>
    <row r="95" spans="2:46" outlineLevel="1">
      <c r="C95" s="25" t="s">
        <v>167</v>
      </c>
      <c r="D95" s="13" t="s">
        <v>168</v>
      </c>
      <c r="E95" s="13"/>
    </row>
    <row r="96" spans="2:46" outlineLevel="1">
      <c r="C96" s="25" t="s">
        <v>169</v>
      </c>
      <c r="D96" s="26" t="s">
        <v>170</v>
      </c>
      <c r="E96" s="26"/>
    </row>
    <row r="97" spans="3:5" outlineLevel="1">
      <c r="C97" s="25" t="s">
        <v>173</v>
      </c>
      <c r="D97" s="13" t="s">
        <v>174</v>
      </c>
      <c r="E97" s="13"/>
    </row>
    <row r="98" spans="3:5" outlineLevel="1">
      <c r="C98" s="25" t="s">
        <v>175</v>
      </c>
      <c r="D98" s="13" t="s">
        <v>176</v>
      </c>
      <c r="E98" s="13"/>
    </row>
    <row r="99" spans="3:5" outlineLevel="1">
      <c r="C99" s="25" t="s">
        <v>177</v>
      </c>
      <c r="D99" s="13" t="s">
        <v>178</v>
      </c>
      <c r="E99" s="13"/>
    </row>
    <row r="100" spans="3:5" outlineLevel="1">
      <c r="C100" s="25" t="s">
        <v>180</v>
      </c>
      <c r="D100" s="13" t="s">
        <v>181</v>
      </c>
      <c r="E100" s="13"/>
    </row>
    <row r="101" spans="3:5" outlineLevel="1">
      <c r="C101" s="25" t="s">
        <v>183</v>
      </c>
      <c r="D101" s="13" t="s">
        <v>184</v>
      </c>
      <c r="E101" s="13"/>
    </row>
    <row r="102" spans="3:5" outlineLevel="1">
      <c r="C102" s="25" t="s">
        <v>185</v>
      </c>
      <c r="D102" s="13" t="s">
        <v>187</v>
      </c>
      <c r="E102" s="13"/>
    </row>
    <row r="103" spans="3:5" outlineLevel="1">
      <c r="C103" s="25" t="s">
        <v>188</v>
      </c>
      <c r="D103" s="13" t="s">
        <v>189</v>
      </c>
      <c r="E103" s="13"/>
    </row>
    <row r="104" spans="3:5" outlineLevel="1">
      <c r="C104" s="25" t="s">
        <v>191</v>
      </c>
      <c r="D104" s="13" t="s">
        <v>192</v>
      </c>
      <c r="E104" s="13"/>
    </row>
    <row r="105" spans="3:5" outlineLevel="1">
      <c r="C105" s="25" t="s">
        <v>193</v>
      </c>
      <c r="D105" s="26" t="s">
        <v>194</v>
      </c>
      <c r="E105" s="26"/>
    </row>
    <row r="106" spans="3:5" outlineLevel="1">
      <c r="C106" s="25" t="s">
        <v>195</v>
      </c>
      <c r="D106" s="13" t="s">
        <v>196</v>
      </c>
      <c r="E106" s="13"/>
    </row>
    <row r="107" spans="3:5" outlineLevel="1">
      <c r="C107" s="29" t="s">
        <v>198</v>
      </c>
      <c r="D107" s="8" t="s">
        <v>201</v>
      </c>
      <c r="E107" s="8"/>
    </row>
    <row r="108" spans="3:5" outlineLevel="1">
      <c r="C108" s="29" t="s">
        <v>202</v>
      </c>
      <c r="D108" s="8" t="s">
        <v>203</v>
      </c>
      <c r="E108" s="8"/>
    </row>
    <row r="109" spans="3:5" outlineLevel="1">
      <c r="C109" s="29" t="s">
        <v>204</v>
      </c>
      <c r="D109" s="8" t="s">
        <v>205</v>
      </c>
      <c r="E109" s="8"/>
    </row>
    <row r="110" spans="3:5" outlineLevel="1">
      <c r="D110" s="8"/>
      <c r="E110" s="8"/>
    </row>
    <row r="111" spans="3:5" outlineLevel="1">
      <c r="D111" s="8"/>
      <c r="E111" s="8"/>
    </row>
    <row r="112" spans="3:5" outlineLevel="1">
      <c r="D112" s="8"/>
      <c r="E112" s="8"/>
    </row>
    <row r="113" spans="2:46">
      <c r="D113" s="8"/>
      <c r="E113" s="8"/>
    </row>
    <row r="114" spans="2:46">
      <c r="B114" s="20"/>
      <c r="C114" s="20"/>
      <c r="D114" s="21"/>
      <c r="E114" s="21"/>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row>
    <row r="115" spans="2:46">
      <c r="B115" s="16">
        <v>6</v>
      </c>
      <c r="C115" s="16" t="s">
        <v>5</v>
      </c>
      <c r="D115" s="17"/>
      <c r="E115" s="17"/>
    </row>
    <row r="116" spans="2:46" outlineLevel="1">
      <c r="C116" s="33" t="s">
        <v>212</v>
      </c>
      <c r="D116" s="13"/>
      <c r="E116" s="13"/>
    </row>
    <row r="117" spans="2:46" outlineLevel="1">
      <c r="C117" s="4" t="s">
        <v>213</v>
      </c>
      <c r="D117" s="8"/>
      <c r="E117" s="8"/>
    </row>
    <row r="118" spans="2:46" outlineLevel="1">
      <c r="C118" s="4" t="s">
        <v>214</v>
      </c>
      <c r="D118" s="8"/>
      <c r="E118" s="8"/>
    </row>
    <row r="119" spans="2:46" outlineLevel="1">
      <c r="C119" s="4" t="s">
        <v>215</v>
      </c>
      <c r="D119" s="8"/>
      <c r="E119" s="8"/>
    </row>
    <row r="120" spans="2:46" outlineLevel="1">
      <c r="C120" s="4" t="s">
        <v>216</v>
      </c>
      <c r="D120" s="8"/>
      <c r="E120" s="8"/>
    </row>
    <row r="121" spans="2:46" outlineLevel="1">
      <c r="D121" s="8"/>
      <c r="E121" s="8"/>
    </row>
    <row r="122" spans="2:46" outlineLevel="1">
      <c r="D122" s="8"/>
      <c r="E122" s="8"/>
    </row>
    <row r="123" spans="2:46" outlineLevel="1">
      <c r="D123" s="8"/>
      <c r="E123" s="8"/>
    </row>
    <row r="124" spans="2:46" outlineLevel="1">
      <c r="D124" s="8"/>
      <c r="E124" s="8"/>
    </row>
    <row r="125" spans="2:46">
      <c r="D125" s="8"/>
      <c r="E125" s="8"/>
    </row>
    <row r="126" spans="2:46">
      <c r="B126" s="20"/>
      <c r="C126" s="20"/>
      <c r="D126" s="21"/>
      <c r="E126" s="21"/>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row>
    <row r="127" spans="2:46">
      <c r="B127" s="16">
        <v>7</v>
      </c>
      <c r="C127" s="16" t="s">
        <v>218</v>
      </c>
      <c r="D127" s="17"/>
      <c r="E127" s="17"/>
    </row>
    <row r="128" spans="2:46">
      <c r="C128" s="33" t="s">
        <v>219</v>
      </c>
      <c r="D128" s="13"/>
      <c r="E128" s="13"/>
    </row>
    <row r="129" spans="3:5">
      <c r="C129" s="4" t="s">
        <v>220</v>
      </c>
      <c r="D129" s="8"/>
      <c r="E129" s="8"/>
    </row>
    <row r="130" spans="3:5">
      <c r="C130" s="4" t="s">
        <v>221</v>
      </c>
      <c r="D130" s="8"/>
      <c r="E130" s="8"/>
    </row>
    <row r="131" spans="3:5">
      <c r="C131" s="4" t="s">
        <v>222</v>
      </c>
      <c r="D131" s="8"/>
      <c r="E131" s="8"/>
    </row>
    <row r="132" spans="3:5">
      <c r="C132" s="37" t="s">
        <v>224</v>
      </c>
      <c r="D132" s="8"/>
      <c r="E132" s="8"/>
    </row>
    <row r="133" spans="3:5">
      <c r="C133" s="39" t="s">
        <v>225</v>
      </c>
      <c r="D133" s="8"/>
      <c r="E133" s="8"/>
    </row>
    <row r="134" spans="3:5">
      <c r="C134" s="39" t="s">
        <v>228</v>
      </c>
      <c r="D134" s="8"/>
      <c r="E134" s="8"/>
    </row>
    <row r="135" spans="3:5">
      <c r="C135" s="39" t="s">
        <v>229</v>
      </c>
      <c r="D135" s="8"/>
      <c r="E135" s="8"/>
    </row>
    <row r="136" spans="3:5">
      <c r="D136" s="8"/>
      <c r="E136" s="8"/>
    </row>
    <row r="137" spans="3:5">
      <c r="D137" s="8"/>
      <c r="E137" s="8"/>
    </row>
    <row r="138" spans="3:5">
      <c r="D138" s="8"/>
      <c r="E138" s="8"/>
    </row>
    <row r="139" spans="3:5">
      <c r="D139" s="8"/>
      <c r="E139" s="8"/>
    </row>
    <row r="140" spans="3:5">
      <c r="D140" s="8"/>
      <c r="E140" s="8"/>
    </row>
    <row r="141" spans="3:5">
      <c r="D141" s="8"/>
      <c r="E141" s="8"/>
    </row>
    <row r="142" spans="3:5">
      <c r="D142" s="8"/>
      <c r="E142" s="8"/>
    </row>
    <row r="143" spans="3:5">
      <c r="D143" s="8"/>
      <c r="E143" s="8"/>
    </row>
    <row r="144" spans="3:5">
      <c r="D144" s="8"/>
      <c r="E144" s="8"/>
    </row>
    <row r="145" spans="4:5">
      <c r="D145" s="8"/>
      <c r="E145" s="8"/>
    </row>
    <row r="146" spans="4:5">
      <c r="D146" s="8"/>
      <c r="E146" s="8"/>
    </row>
    <row r="147" spans="4:5">
      <c r="D147" s="8"/>
      <c r="E147" s="8"/>
    </row>
    <row r="148" spans="4:5">
      <c r="D148" s="8"/>
      <c r="E148" s="8"/>
    </row>
    <row r="149" spans="4:5">
      <c r="D149" s="8"/>
      <c r="E149" s="8"/>
    </row>
    <row r="150" spans="4:5">
      <c r="D150" s="8"/>
      <c r="E150" s="8"/>
    </row>
    <row r="151" spans="4:5">
      <c r="D151" s="8"/>
      <c r="E151" s="8"/>
    </row>
    <row r="152" spans="4:5">
      <c r="D152" s="8"/>
      <c r="E152" s="8"/>
    </row>
    <row r="153" spans="4:5">
      <c r="D153" s="8"/>
      <c r="E153" s="8"/>
    </row>
    <row r="154" spans="4:5">
      <c r="D154" s="8"/>
      <c r="E154" s="8"/>
    </row>
    <row r="155" spans="4:5">
      <c r="D155" s="8"/>
      <c r="E155" s="8"/>
    </row>
    <row r="156" spans="4:5">
      <c r="D156" s="8"/>
      <c r="E156" s="8"/>
    </row>
    <row r="157" spans="4:5">
      <c r="D157" s="8"/>
      <c r="E157" s="8"/>
    </row>
    <row r="158" spans="4:5">
      <c r="D158" s="8"/>
      <c r="E158" s="8"/>
    </row>
    <row r="159" spans="4:5">
      <c r="D159" s="8"/>
      <c r="E159" s="8"/>
    </row>
    <row r="160" spans="4:5">
      <c r="D160" s="8"/>
      <c r="E160" s="8"/>
    </row>
    <row r="161" spans="4:5">
      <c r="D161" s="8"/>
      <c r="E161" s="8"/>
    </row>
    <row r="162" spans="4:5">
      <c r="D162" s="8"/>
      <c r="E162" s="8"/>
    </row>
    <row r="163" spans="4:5">
      <c r="D163" s="8"/>
      <c r="E163" s="8"/>
    </row>
    <row r="164" spans="4:5">
      <c r="D164" s="8"/>
      <c r="E164" s="8"/>
    </row>
    <row r="165" spans="4:5">
      <c r="D165" s="8"/>
      <c r="E165" s="8"/>
    </row>
    <row r="166" spans="4:5">
      <c r="D166" s="8"/>
      <c r="E166" s="8"/>
    </row>
    <row r="167" spans="4:5">
      <c r="D167" s="8"/>
      <c r="E167" s="8"/>
    </row>
    <row r="168" spans="4:5">
      <c r="D168" s="8"/>
      <c r="E168" s="8"/>
    </row>
    <row r="169" spans="4:5">
      <c r="D169" s="8"/>
      <c r="E169" s="8"/>
    </row>
    <row r="170" spans="4:5">
      <c r="D170" s="8"/>
      <c r="E170" s="8"/>
    </row>
    <row r="171" spans="4:5">
      <c r="D171" s="8"/>
      <c r="E171" s="8"/>
    </row>
    <row r="172" spans="4:5">
      <c r="D172" s="8"/>
      <c r="E172" s="8"/>
    </row>
    <row r="173" spans="4:5">
      <c r="D173" s="8"/>
      <c r="E173" s="8"/>
    </row>
    <row r="174" spans="4:5">
      <c r="D174" s="8"/>
      <c r="E174" s="8"/>
    </row>
    <row r="175" spans="4:5">
      <c r="D175" s="8"/>
      <c r="E175" s="8"/>
    </row>
    <row r="176" spans="4:5">
      <c r="D176" s="8"/>
      <c r="E176" s="8"/>
    </row>
    <row r="177" spans="4:5">
      <c r="D177" s="8"/>
      <c r="E177" s="8"/>
    </row>
    <row r="178" spans="4:5">
      <c r="D178" s="8"/>
      <c r="E178" s="8"/>
    </row>
    <row r="179" spans="4:5">
      <c r="D179" s="8"/>
      <c r="E179" s="8"/>
    </row>
    <row r="180" spans="4:5">
      <c r="D180" s="8"/>
      <c r="E180" s="8"/>
    </row>
    <row r="181" spans="4:5">
      <c r="D181" s="8"/>
      <c r="E181" s="8"/>
    </row>
    <row r="182" spans="4:5">
      <c r="D182" s="8"/>
      <c r="E182" s="8"/>
    </row>
    <row r="183" spans="4:5">
      <c r="D183" s="8"/>
      <c r="E183" s="8"/>
    </row>
    <row r="184" spans="4:5">
      <c r="D184" s="8"/>
      <c r="E184" s="8"/>
    </row>
    <row r="185" spans="4:5">
      <c r="D185" s="8"/>
      <c r="E185" s="8"/>
    </row>
    <row r="186" spans="4:5">
      <c r="D186" s="8"/>
      <c r="E186" s="8"/>
    </row>
    <row r="187" spans="4:5">
      <c r="D187" s="8"/>
      <c r="E187" s="8"/>
    </row>
    <row r="188" spans="4:5">
      <c r="D188" s="8"/>
      <c r="E188" s="8"/>
    </row>
    <row r="189" spans="4:5">
      <c r="D189" s="8"/>
      <c r="E189" s="8"/>
    </row>
    <row r="190" spans="4:5">
      <c r="D190" s="8"/>
      <c r="E190" s="8"/>
    </row>
    <row r="191" spans="4:5">
      <c r="D191" s="8"/>
      <c r="E191" s="8"/>
    </row>
    <row r="192" spans="4:5">
      <c r="D192" s="8"/>
      <c r="E192" s="8"/>
    </row>
    <row r="193" spans="4:5">
      <c r="D193" s="8"/>
      <c r="E193" s="8"/>
    </row>
    <row r="194" spans="4:5">
      <c r="D194" s="8"/>
      <c r="E194" s="8"/>
    </row>
    <row r="195" spans="4:5">
      <c r="D195" s="8"/>
      <c r="E195" s="8"/>
    </row>
    <row r="196" spans="4:5">
      <c r="D196" s="8"/>
      <c r="E196" s="8"/>
    </row>
    <row r="197" spans="4:5">
      <c r="D197" s="8"/>
      <c r="E197" s="8"/>
    </row>
    <row r="198" spans="4:5">
      <c r="D198" s="8"/>
      <c r="E198" s="8"/>
    </row>
    <row r="199" spans="4:5">
      <c r="D199" s="8"/>
      <c r="E199" s="8"/>
    </row>
    <row r="200" spans="4:5">
      <c r="D200" s="8"/>
      <c r="E200" s="8"/>
    </row>
    <row r="201" spans="4:5">
      <c r="D201" s="8"/>
      <c r="E201" s="8"/>
    </row>
    <row r="202" spans="4:5">
      <c r="D202" s="8"/>
      <c r="E202" s="8"/>
    </row>
    <row r="203" spans="4:5">
      <c r="D203" s="8"/>
      <c r="E203" s="8"/>
    </row>
    <row r="204" spans="4:5">
      <c r="D204" s="8"/>
      <c r="E204" s="8"/>
    </row>
    <row r="205" spans="4:5">
      <c r="D205" s="8"/>
      <c r="E205" s="8"/>
    </row>
    <row r="206" spans="4:5">
      <c r="D206" s="8"/>
      <c r="E206" s="8"/>
    </row>
    <row r="207" spans="4:5">
      <c r="D207" s="8"/>
      <c r="E207" s="8"/>
    </row>
    <row r="208" spans="4:5">
      <c r="D208" s="8"/>
      <c r="E208" s="8"/>
    </row>
    <row r="209" spans="4:5">
      <c r="D209" s="8"/>
      <c r="E209" s="8"/>
    </row>
    <row r="210" spans="4:5">
      <c r="D210" s="8"/>
      <c r="E210" s="8"/>
    </row>
    <row r="211" spans="4:5">
      <c r="D211" s="8"/>
      <c r="E211" s="8"/>
    </row>
    <row r="212" spans="4:5">
      <c r="D212" s="8"/>
      <c r="E212" s="8"/>
    </row>
    <row r="213" spans="4:5">
      <c r="D213" s="8"/>
      <c r="E213" s="8"/>
    </row>
    <row r="214" spans="4:5">
      <c r="D214" s="8"/>
      <c r="E214" s="8"/>
    </row>
    <row r="215" spans="4:5">
      <c r="D215" s="8"/>
      <c r="E215" s="8"/>
    </row>
    <row r="216" spans="4:5">
      <c r="D216" s="8"/>
      <c r="E216" s="8"/>
    </row>
    <row r="217" spans="4:5">
      <c r="D217" s="8"/>
      <c r="E217" s="8"/>
    </row>
    <row r="218" spans="4:5">
      <c r="D218" s="8"/>
      <c r="E218" s="8"/>
    </row>
    <row r="219" spans="4:5">
      <c r="D219" s="8"/>
      <c r="E219" s="8"/>
    </row>
    <row r="220" spans="4:5">
      <c r="D220" s="8"/>
      <c r="E220" s="8"/>
    </row>
    <row r="221" spans="4:5">
      <c r="D221" s="8"/>
      <c r="E221" s="8"/>
    </row>
    <row r="222" spans="4:5">
      <c r="D222" s="8"/>
      <c r="E222" s="8"/>
    </row>
    <row r="223" spans="4:5">
      <c r="D223" s="8"/>
      <c r="E223" s="8"/>
    </row>
    <row r="224" spans="4:5">
      <c r="D224" s="8"/>
      <c r="E224" s="8"/>
    </row>
    <row r="225" spans="4:5">
      <c r="D225" s="8"/>
      <c r="E225" s="8"/>
    </row>
    <row r="226" spans="4:5">
      <c r="D226" s="8"/>
      <c r="E226" s="8"/>
    </row>
    <row r="227" spans="4:5">
      <c r="D227" s="8"/>
      <c r="E227" s="8"/>
    </row>
    <row r="228" spans="4:5">
      <c r="D228" s="8"/>
      <c r="E228" s="8"/>
    </row>
    <row r="229" spans="4:5">
      <c r="D229" s="8"/>
      <c r="E229" s="8"/>
    </row>
    <row r="230" spans="4:5">
      <c r="D230" s="8"/>
      <c r="E230" s="8"/>
    </row>
    <row r="231" spans="4:5">
      <c r="D231" s="8"/>
      <c r="E231" s="8"/>
    </row>
    <row r="232" spans="4:5">
      <c r="D232" s="8"/>
      <c r="E232" s="8"/>
    </row>
    <row r="233" spans="4:5">
      <c r="D233" s="8"/>
      <c r="E233" s="8"/>
    </row>
    <row r="234" spans="4:5">
      <c r="D234" s="8"/>
      <c r="E234" s="8"/>
    </row>
    <row r="235" spans="4:5">
      <c r="D235" s="8"/>
      <c r="E235" s="8"/>
    </row>
    <row r="236" spans="4:5">
      <c r="D236" s="8"/>
      <c r="E236" s="8"/>
    </row>
    <row r="237" spans="4:5">
      <c r="D237" s="8"/>
      <c r="E237" s="8"/>
    </row>
    <row r="238" spans="4:5">
      <c r="D238" s="8"/>
      <c r="E238" s="8"/>
    </row>
    <row r="239" spans="4:5">
      <c r="D239" s="8"/>
      <c r="E239" s="8"/>
    </row>
    <row r="240" spans="4:5">
      <c r="D240" s="8"/>
      <c r="E240" s="8"/>
    </row>
    <row r="241" spans="4:5">
      <c r="D241" s="8"/>
      <c r="E241" s="8"/>
    </row>
    <row r="242" spans="4:5">
      <c r="D242" s="8"/>
      <c r="E242" s="8"/>
    </row>
    <row r="243" spans="4:5">
      <c r="D243" s="8"/>
      <c r="E243" s="8"/>
    </row>
    <row r="244" spans="4:5">
      <c r="D244" s="8"/>
      <c r="E244" s="8"/>
    </row>
    <row r="245" spans="4:5">
      <c r="D245" s="8"/>
      <c r="E245" s="8"/>
    </row>
    <row r="246" spans="4:5">
      <c r="D246" s="8"/>
      <c r="E246" s="8"/>
    </row>
    <row r="247" spans="4:5">
      <c r="D247" s="8"/>
      <c r="E247" s="8"/>
    </row>
    <row r="248" spans="4:5">
      <c r="D248" s="8"/>
      <c r="E248" s="8"/>
    </row>
    <row r="249" spans="4:5">
      <c r="D249" s="8"/>
      <c r="E249" s="8"/>
    </row>
    <row r="250" spans="4:5">
      <c r="D250" s="8"/>
      <c r="E250" s="8"/>
    </row>
    <row r="251" spans="4:5">
      <c r="D251" s="8"/>
      <c r="E251" s="8"/>
    </row>
    <row r="252" spans="4:5">
      <c r="D252" s="8"/>
      <c r="E252" s="8"/>
    </row>
    <row r="253" spans="4:5">
      <c r="D253" s="8"/>
      <c r="E253" s="8"/>
    </row>
    <row r="254" spans="4:5">
      <c r="D254" s="8"/>
      <c r="E254" s="8"/>
    </row>
    <row r="255" spans="4:5">
      <c r="D255" s="8"/>
      <c r="E255" s="8"/>
    </row>
    <row r="256" spans="4:5">
      <c r="D256" s="8"/>
      <c r="E256" s="8"/>
    </row>
    <row r="257" spans="4:5">
      <c r="D257" s="8"/>
      <c r="E257" s="8"/>
    </row>
    <row r="258" spans="4:5">
      <c r="D258" s="8"/>
      <c r="E258" s="8"/>
    </row>
    <row r="259" spans="4:5">
      <c r="D259" s="8"/>
      <c r="E259" s="8"/>
    </row>
    <row r="260" spans="4:5">
      <c r="D260" s="8"/>
      <c r="E260" s="8"/>
    </row>
    <row r="261" spans="4:5">
      <c r="D261" s="8"/>
      <c r="E261" s="8"/>
    </row>
    <row r="262" spans="4:5">
      <c r="D262" s="8"/>
      <c r="E262" s="8"/>
    </row>
    <row r="263" spans="4:5">
      <c r="D263" s="8"/>
      <c r="E263" s="8"/>
    </row>
    <row r="264" spans="4:5">
      <c r="D264" s="8"/>
      <c r="E264" s="8"/>
    </row>
    <row r="265" spans="4:5">
      <c r="D265" s="8"/>
      <c r="E265" s="8"/>
    </row>
    <row r="266" spans="4:5">
      <c r="D266" s="8"/>
      <c r="E266" s="8"/>
    </row>
    <row r="267" spans="4:5">
      <c r="D267" s="8"/>
      <c r="E267" s="8"/>
    </row>
    <row r="268" spans="4:5">
      <c r="D268" s="8"/>
      <c r="E268" s="8"/>
    </row>
    <row r="269" spans="4:5">
      <c r="D269" s="8"/>
      <c r="E269" s="8"/>
    </row>
    <row r="270" spans="4:5">
      <c r="D270" s="8"/>
      <c r="E270" s="8"/>
    </row>
    <row r="271" spans="4:5">
      <c r="D271" s="8"/>
      <c r="E271" s="8"/>
    </row>
    <row r="272" spans="4:5">
      <c r="D272" s="8"/>
      <c r="E272" s="8"/>
    </row>
    <row r="273" spans="4:5">
      <c r="D273" s="8"/>
      <c r="E273" s="8"/>
    </row>
    <row r="274" spans="4:5">
      <c r="D274" s="8"/>
      <c r="E274" s="8"/>
    </row>
    <row r="275" spans="4:5">
      <c r="D275" s="8"/>
      <c r="E275" s="8"/>
    </row>
    <row r="276" spans="4:5">
      <c r="D276" s="8"/>
      <c r="E276" s="8"/>
    </row>
    <row r="277" spans="4:5">
      <c r="D277" s="8"/>
      <c r="E277" s="8"/>
    </row>
    <row r="278" spans="4:5">
      <c r="D278" s="8"/>
      <c r="E278" s="8"/>
    </row>
    <row r="279" spans="4:5">
      <c r="D279" s="8"/>
      <c r="E279" s="8"/>
    </row>
    <row r="280" spans="4:5">
      <c r="D280" s="8"/>
      <c r="E280" s="8"/>
    </row>
    <row r="281" spans="4:5">
      <c r="D281" s="8"/>
      <c r="E281" s="8"/>
    </row>
    <row r="282" spans="4:5">
      <c r="D282" s="8"/>
      <c r="E282" s="8"/>
    </row>
    <row r="283" spans="4:5">
      <c r="D283" s="8"/>
      <c r="E283" s="8"/>
    </row>
    <row r="284" spans="4:5">
      <c r="D284" s="8"/>
      <c r="E284" s="8"/>
    </row>
    <row r="285" spans="4:5">
      <c r="D285" s="8"/>
      <c r="E285" s="8"/>
    </row>
    <row r="286" spans="4:5">
      <c r="D286" s="8"/>
      <c r="E286" s="8"/>
    </row>
    <row r="287" spans="4:5">
      <c r="D287" s="8"/>
      <c r="E287" s="8"/>
    </row>
    <row r="288" spans="4:5">
      <c r="D288" s="8"/>
      <c r="E288" s="8"/>
    </row>
    <row r="289" spans="4:5">
      <c r="D289" s="8"/>
      <c r="E289" s="8"/>
    </row>
    <row r="290" spans="4:5">
      <c r="D290" s="8"/>
      <c r="E290" s="8"/>
    </row>
    <row r="291" spans="4:5">
      <c r="D291" s="8"/>
      <c r="E291" s="8"/>
    </row>
    <row r="292" spans="4:5">
      <c r="D292" s="8"/>
      <c r="E292" s="8"/>
    </row>
    <row r="293" spans="4:5">
      <c r="D293" s="8"/>
      <c r="E293" s="8"/>
    </row>
    <row r="294" spans="4:5">
      <c r="D294" s="8"/>
      <c r="E294" s="8"/>
    </row>
    <row r="295" spans="4:5">
      <c r="D295" s="8"/>
      <c r="E295" s="8"/>
    </row>
    <row r="296" spans="4:5">
      <c r="D296" s="8"/>
      <c r="E296" s="8"/>
    </row>
    <row r="297" spans="4:5">
      <c r="D297" s="8"/>
      <c r="E297" s="8"/>
    </row>
    <row r="298" spans="4:5">
      <c r="D298" s="8"/>
      <c r="E298" s="8"/>
    </row>
    <row r="299" spans="4:5">
      <c r="D299" s="8"/>
      <c r="E299" s="8"/>
    </row>
    <row r="300" spans="4:5">
      <c r="D300" s="8"/>
      <c r="E300" s="8"/>
    </row>
    <row r="301" spans="4:5">
      <c r="D301" s="8"/>
      <c r="E301" s="8"/>
    </row>
    <row r="302" spans="4:5">
      <c r="D302" s="8"/>
      <c r="E302" s="8"/>
    </row>
    <row r="303" spans="4:5">
      <c r="D303" s="8"/>
      <c r="E303" s="8"/>
    </row>
    <row r="304" spans="4:5">
      <c r="D304" s="8"/>
      <c r="E304" s="8"/>
    </row>
    <row r="305" spans="4:5">
      <c r="D305" s="8"/>
      <c r="E305" s="8"/>
    </row>
    <row r="306" spans="4:5">
      <c r="D306" s="8"/>
      <c r="E306" s="8"/>
    </row>
    <row r="307" spans="4:5">
      <c r="D307" s="8"/>
      <c r="E307" s="8"/>
    </row>
    <row r="308" spans="4:5">
      <c r="D308" s="8"/>
      <c r="E308" s="8"/>
    </row>
    <row r="309" spans="4:5">
      <c r="D309" s="8"/>
      <c r="E309" s="8"/>
    </row>
    <row r="310" spans="4:5">
      <c r="D310" s="8"/>
      <c r="E310" s="8"/>
    </row>
    <row r="311" spans="4:5">
      <c r="D311" s="8"/>
      <c r="E311" s="8"/>
    </row>
    <row r="312" spans="4:5">
      <c r="D312" s="8"/>
      <c r="E312" s="8"/>
    </row>
    <row r="313" spans="4:5">
      <c r="D313" s="8"/>
      <c r="E313" s="8"/>
    </row>
    <row r="314" spans="4:5">
      <c r="D314" s="8"/>
      <c r="E314" s="8"/>
    </row>
    <row r="315" spans="4:5">
      <c r="D315" s="8"/>
      <c r="E315" s="8"/>
    </row>
    <row r="316" spans="4:5">
      <c r="D316" s="8"/>
      <c r="E316" s="8"/>
    </row>
    <row r="317" spans="4:5">
      <c r="D317" s="8"/>
      <c r="E317" s="8"/>
    </row>
    <row r="318" spans="4:5">
      <c r="D318" s="8"/>
      <c r="E318" s="8"/>
    </row>
    <row r="319" spans="4:5">
      <c r="D319" s="8"/>
      <c r="E319" s="8"/>
    </row>
    <row r="320" spans="4:5">
      <c r="D320" s="8"/>
      <c r="E320" s="8"/>
    </row>
    <row r="321" spans="4:5">
      <c r="D321" s="8"/>
      <c r="E321" s="8"/>
    </row>
    <row r="322" spans="4:5">
      <c r="D322" s="8"/>
      <c r="E322" s="8"/>
    </row>
    <row r="323" spans="4:5">
      <c r="D323" s="8"/>
      <c r="E323" s="8"/>
    </row>
    <row r="324" spans="4:5">
      <c r="D324" s="8"/>
      <c r="E324" s="8"/>
    </row>
    <row r="325" spans="4:5">
      <c r="D325" s="8"/>
      <c r="E325" s="8"/>
    </row>
    <row r="326" spans="4:5">
      <c r="D326" s="8"/>
      <c r="E326" s="8"/>
    </row>
    <row r="327" spans="4:5">
      <c r="D327" s="8"/>
      <c r="E327" s="8"/>
    </row>
    <row r="328" spans="4:5">
      <c r="D328" s="8"/>
      <c r="E328" s="8"/>
    </row>
    <row r="329" spans="4:5">
      <c r="D329" s="8"/>
      <c r="E329" s="8"/>
    </row>
    <row r="330" spans="4:5">
      <c r="D330" s="8"/>
      <c r="E330" s="8"/>
    </row>
    <row r="331" spans="4:5">
      <c r="D331" s="8"/>
      <c r="E331" s="8"/>
    </row>
    <row r="332" spans="4:5">
      <c r="D332" s="8"/>
      <c r="E332" s="8"/>
    </row>
    <row r="333" spans="4:5">
      <c r="D333" s="8"/>
      <c r="E333" s="8"/>
    </row>
    <row r="334" spans="4:5">
      <c r="D334" s="8"/>
      <c r="E334" s="8"/>
    </row>
    <row r="335" spans="4:5">
      <c r="D335" s="8"/>
      <c r="E335" s="8"/>
    </row>
    <row r="336" spans="4:5">
      <c r="D336" s="8"/>
      <c r="E336" s="8"/>
    </row>
    <row r="337" spans="4:5">
      <c r="D337" s="8"/>
      <c r="E337" s="8"/>
    </row>
    <row r="338" spans="4:5">
      <c r="D338" s="8"/>
      <c r="E338" s="8"/>
    </row>
    <row r="339" spans="4:5">
      <c r="D339" s="8"/>
      <c r="E339" s="8"/>
    </row>
    <row r="340" spans="4:5">
      <c r="D340" s="8"/>
      <c r="E340" s="8"/>
    </row>
    <row r="341" spans="4:5">
      <c r="D341" s="8"/>
      <c r="E341" s="8"/>
    </row>
    <row r="342" spans="4:5">
      <c r="D342" s="8"/>
      <c r="E342" s="8"/>
    </row>
    <row r="343" spans="4:5">
      <c r="D343" s="8"/>
      <c r="E343" s="8"/>
    </row>
    <row r="344" spans="4:5">
      <c r="D344" s="8"/>
      <c r="E344" s="8"/>
    </row>
    <row r="345" spans="4:5">
      <c r="D345" s="8"/>
      <c r="E345" s="8"/>
    </row>
    <row r="346" spans="4:5">
      <c r="D346" s="8"/>
      <c r="E346" s="8"/>
    </row>
    <row r="347" spans="4:5">
      <c r="D347" s="8"/>
      <c r="E347" s="8"/>
    </row>
    <row r="348" spans="4:5">
      <c r="D348" s="8"/>
      <c r="E348" s="8"/>
    </row>
    <row r="349" spans="4:5">
      <c r="D349" s="8"/>
      <c r="E349" s="8"/>
    </row>
    <row r="350" spans="4:5">
      <c r="D350" s="8"/>
      <c r="E350" s="8"/>
    </row>
    <row r="351" spans="4:5">
      <c r="D351" s="8"/>
      <c r="E351" s="8"/>
    </row>
    <row r="352" spans="4:5">
      <c r="D352" s="8"/>
      <c r="E352" s="8"/>
    </row>
    <row r="353" spans="4:5">
      <c r="D353" s="8"/>
      <c r="E353" s="8"/>
    </row>
    <row r="354" spans="4:5">
      <c r="D354" s="8"/>
      <c r="E354" s="8"/>
    </row>
    <row r="355" spans="4:5">
      <c r="D355" s="8"/>
      <c r="E355" s="8"/>
    </row>
    <row r="356" spans="4:5">
      <c r="D356" s="8"/>
      <c r="E356" s="8"/>
    </row>
    <row r="357" spans="4:5">
      <c r="D357" s="8"/>
      <c r="E357" s="8"/>
    </row>
    <row r="358" spans="4:5">
      <c r="D358" s="8"/>
      <c r="E358" s="8"/>
    </row>
    <row r="359" spans="4:5">
      <c r="D359" s="8"/>
      <c r="E359" s="8"/>
    </row>
    <row r="360" spans="4:5">
      <c r="D360" s="8"/>
      <c r="E360" s="8"/>
    </row>
    <row r="361" spans="4:5">
      <c r="D361" s="8"/>
      <c r="E361" s="8"/>
    </row>
    <row r="362" spans="4:5">
      <c r="D362" s="8"/>
      <c r="E362" s="8"/>
    </row>
    <row r="363" spans="4:5">
      <c r="D363" s="8"/>
      <c r="E363" s="8"/>
    </row>
    <row r="364" spans="4:5">
      <c r="D364" s="8"/>
      <c r="E364" s="8"/>
    </row>
    <row r="365" spans="4:5">
      <c r="D365" s="8"/>
      <c r="E365" s="8"/>
    </row>
    <row r="366" spans="4:5">
      <c r="D366" s="8"/>
      <c r="E366" s="8"/>
    </row>
    <row r="367" spans="4:5">
      <c r="D367" s="8"/>
      <c r="E367" s="8"/>
    </row>
    <row r="368" spans="4:5">
      <c r="D368" s="8"/>
      <c r="E368" s="8"/>
    </row>
    <row r="369" spans="4:5">
      <c r="D369" s="8"/>
      <c r="E369" s="8"/>
    </row>
    <row r="370" spans="4:5">
      <c r="D370" s="8"/>
      <c r="E370" s="8"/>
    </row>
    <row r="371" spans="4:5">
      <c r="D371" s="8"/>
      <c r="E371" s="8"/>
    </row>
    <row r="372" spans="4:5">
      <c r="D372" s="8"/>
      <c r="E372" s="8"/>
    </row>
    <row r="373" spans="4:5">
      <c r="D373" s="8"/>
      <c r="E373" s="8"/>
    </row>
    <row r="374" spans="4:5">
      <c r="D374" s="8"/>
      <c r="E374" s="8"/>
    </row>
    <row r="375" spans="4:5">
      <c r="D375" s="8"/>
      <c r="E375" s="8"/>
    </row>
    <row r="376" spans="4:5">
      <c r="D376" s="8"/>
      <c r="E376" s="8"/>
    </row>
    <row r="377" spans="4:5">
      <c r="D377" s="8"/>
      <c r="E377" s="8"/>
    </row>
    <row r="378" spans="4:5">
      <c r="D378" s="8"/>
      <c r="E378" s="8"/>
    </row>
    <row r="379" spans="4:5">
      <c r="D379" s="8"/>
      <c r="E379" s="8"/>
    </row>
    <row r="380" spans="4:5">
      <c r="D380" s="8"/>
      <c r="E380" s="8"/>
    </row>
    <row r="381" spans="4:5">
      <c r="D381" s="8"/>
      <c r="E381" s="8"/>
    </row>
    <row r="382" spans="4:5">
      <c r="D382" s="8"/>
      <c r="E382" s="8"/>
    </row>
    <row r="383" spans="4:5">
      <c r="D383" s="8"/>
      <c r="E383" s="8"/>
    </row>
    <row r="384" spans="4:5">
      <c r="D384" s="8"/>
      <c r="E384" s="8"/>
    </row>
    <row r="385" spans="4:5">
      <c r="D385" s="8"/>
      <c r="E385" s="8"/>
    </row>
    <row r="386" spans="4:5">
      <c r="D386" s="8"/>
      <c r="E386" s="8"/>
    </row>
    <row r="387" spans="4:5">
      <c r="D387" s="8"/>
      <c r="E387" s="8"/>
    </row>
    <row r="388" spans="4:5">
      <c r="D388" s="8"/>
      <c r="E388" s="8"/>
    </row>
    <row r="389" spans="4:5">
      <c r="D389" s="8"/>
      <c r="E389" s="8"/>
    </row>
    <row r="390" spans="4:5">
      <c r="D390" s="8"/>
      <c r="E390" s="8"/>
    </row>
    <row r="391" spans="4:5">
      <c r="D391" s="8"/>
      <c r="E391" s="8"/>
    </row>
    <row r="392" spans="4:5">
      <c r="D392" s="8"/>
      <c r="E392" s="8"/>
    </row>
    <row r="393" spans="4:5">
      <c r="D393" s="8"/>
      <c r="E393" s="8"/>
    </row>
    <row r="394" spans="4:5">
      <c r="D394" s="8"/>
      <c r="E394" s="8"/>
    </row>
    <row r="395" spans="4:5">
      <c r="D395" s="8"/>
      <c r="E395" s="8"/>
    </row>
    <row r="396" spans="4:5">
      <c r="D396" s="8"/>
      <c r="E396" s="8"/>
    </row>
    <row r="397" spans="4:5">
      <c r="D397" s="8"/>
      <c r="E397" s="8"/>
    </row>
    <row r="398" spans="4:5">
      <c r="D398" s="8"/>
      <c r="E398" s="8"/>
    </row>
    <row r="399" spans="4:5">
      <c r="D399" s="8"/>
      <c r="E399" s="8"/>
    </row>
    <row r="400" spans="4:5">
      <c r="D400" s="8"/>
      <c r="E400" s="8"/>
    </row>
    <row r="401" spans="4:5">
      <c r="D401" s="8"/>
      <c r="E401" s="8"/>
    </row>
    <row r="402" spans="4:5">
      <c r="D402" s="8"/>
      <c r="E402" s="8"/>
    </row>
    <row r="403" spans="4:5">
      <c r="D403" s="8"/>
      <c r="E403" s="8"/>
    </row>
    <row r="404" spans="4:5">
      <c r="D404" s="8"/>
      <c r="E404" s="8"/>
    </row>
    <row r="405" spans="4:5">
      <c r="D405" s="8"/>
      <c r="E405" s="8"/>
    </row>
    <row r="406" spans="4:5">
      <c r="D406" s="8"/>
      <c r="E406" s="8"/>
    </row>
    <row r="407" spans="4:5">
      <c r="D407" s="8"/>
      <c r="E407" s="8"/>
    </row>
    <row r="408" spans="4:5">
      <c r="D408" s="8"/>
      <c r="E408" s="8"/>
    </row>
    <row r="409" spans="4:5">
      <c r="D409" s="8"/>
      <c r="E409" s="8"/>
    </row>
    <row r="410" spans="4:5">
      <c r="D410" s="8"/>
      <c r="E410" s="8"/>
    </row>
    <row r="411" spans="4:5">
      <c r="D411" s="8"/>
      <c r="E411" s="8"/>
    </row>
    <row r="412" spans="4:5">
      <c r="D412" s="8"/>
      <c r="E412" s="8"/>
    </row>
    <row r="413" spans="4:5">
      <c r="D413" s="8"/>
      <c r="E413" s="8"/>
    </row>
    <row r="414" spans="4:5">
      <c r="D414" s="8"/>
      <c r="E414" s="8"/>
    </row>
    <row r="415" spans="4:5">
      <c r="D415" s="8"/>
      <c r="E415" s="8"/>
    </row>
    <row r="416" spans="4:5">
      <c r="D416" s="8"/>
      <c r="E416" s="8"/>
    </row>
    <row r="417" spans="4:5">
      <c r="D417" s="8"/>
      <c r="E417" s="8"/>
    </row>
    <row r="418" spans="4:5">
      <c r="D418" s="8"/>
      <c r="E418" s="8"/>
    </row>
    <row r="419" spans="4:5">
      <c r="D419" s="8"/>
      <c r="E419" s="8"/>
    </row>
    <row r="420" spans="4:5">
      <c r="D420" s="8"/>
      <c r="E420" s="8"/>
    </row>
    <row r="421" spans="4:5">
      <c r="D421" s="8"/>
      <c r="E421" s="8"/>
    </row>
    <row r="422" spans="4:5">
      <c r="D422" s="8"/>
      <c r="E422" s="8"/>
    </row>
    <row r="423" spans="4:5">
      <c r="D423" s="8"/>
      <c r="E423" s="8"/>
    </row>
    <row r="424" spans="4:5">
      <c r="D424" s="8"/>
      <c r="E424" s="8"/>
    </row>
    <row r="425" spans="4:5">
      <c r="D425" s="8"/>
      <c r="E425" s="8"/>
    </row>
    <row r="426" spans="4:5">
      <c r="D426" s="8"/>
      <c r="E426" s="8"/>
    </row>
    <row r="427" spans="4:5">
      <c r="D427" s="8"/>
      <c r="E427" s="8"/>
    </row>
    <row r="428" spans="4:5">
      <c r="D428" s="8"/>
      <c r="E428" s="8"/>
    </row>
    <row r="429" spans="4:5">
      <c r="D429" s="8"/>
      <c r="E429" s="8"/>
    </row>
    <row r="430" spans="4:5">
      <c r="D430" s="8"/>
      <c r="E430" s="8"/>
    </row>
    <row r="431" spans="4:5">
      <c r="D431" s="8"/>
      <c r="E431" s="8"/>
    </row>
    <row r="432" spans="4:5">
      <c r="D432" s="8"/>
      <c r="E432" s="8"/>
    </row>
    <row r="433" spans="4:5">
      <c r="D433" s="8"/>
      <c r="E433" s="8"/>
    </row>
    <row r="434" spans="4:5">
      <c r="D434" s="8"/>
      <c r="E434" s="8"/>
    </row>
    <row r="435" spans="4:5">
      <c r="D435" s="8"/>
      <c r="E435" s="8"/>
    </row>
    <row r="436" spans="4:5">
      <c r="D436" s="8"/>
      <c r="E436" s="8"/>
    </row>
    <row r="437" spans="4:5">
      <c r="D437" s="8"/>
      <c r="E437" s="8"/>
    </row>
    <row r="438" spans="4:5">
      <c r="D438" s="8"/>
      <c r="E438" s="8"/>
    </row>
    <row r="439" spans="4:5">
      <c r="D439" s="8"/>
      <c r="E439" s="8"/>
    </row>
    <row r="440" spans="4:5">
      <c r="D440" s="8"/>
      <c r="E440" s="8"/>
    </row>
    <row r="441" spans="4:5">
      <c r="D441" s="8"/>
      <c r="E441" s="8"/>
    </row>
    <row r="442" spans="4:5">
      <c r="D442" s="8"/>
      <c r="E442" s="8"/>
    </row>
    <row r="443" spans="4:5">
      <c r="D443" s="8"/>
      <c r="E443" s="8"/>
    </row>
    <row r="444" spans="4:5">
      <c r="D444" s="8"/>
      <c r="E444" s="8"/>
    </row>
    <row r="445" spans="4:5">
      <c r="D445" s="8"/>
      <c r="E445" s="8"/>
    </row>
    <row r="446" spans="4:5">
      <c r="D446" s="8"/>
      <c r="E446" s="8"/>
    </row>
    <row r="447" spans="4:5">
      <c r="D447" s="8"/>
      <c r="E447" s="8"/>
    </row>
    <row r="448" spans="4:5">
      <c r="D448" s="8"/>
      <c r="E448" s="8"/>
    </row>
    <row r="449" spans="4:5">
      <c r="D449" s="8"/>
      <c r="E449" s="8"/>
    </row>
    <row r="450" spans="4:5">
      <c r="D450" s="8"/>
      <c r="E450" s="8"/>
    </row>
    <row r="451" spans="4:5">
      <c r="D451" s="8"/>
      <c r="E451" s="8"/>
    </row>
    <row r="452" spans="4:5">
      <c r="D452" s="8"/>
      <c r="E452" s="8"/>
    </row>
    <row r="453" spans="4:5">
      <c r="D453" s="8"/>
      <c r="E453" s="8"/>
    </row>
    <row r="454" spans="4:5">
      <c r="D454" s="8"/>
      <c r="E454" s="8"/>
    </row>
    <row r="455" spans="4:5">
      <c r="D455" s="8"/>
      <c r="E455" s="8"/>
    </row>
    <row r="456" spans="4:5">
      <c r="D456" s="8"/>
      <c r="E456" s="8"/>
    </row>
    <row r="457" spans="4:5">
      <c r="D457" s="8"/>
      <c r="E457" s="8"/>
    </row>
    <row r="458" spans="4:5">
      <c r="D458" s="8"/>
      <c r="E458" s="8"/>
    </row>
    <row r="459" spans="4:5">
      <c r="D459" s="8"/>
      <c r="E459" s="8"/>
    </row>
    <row r="460" spans="4:5">
      <c r="D460" s="8"/>
      <c r="E460" s="8"/>
    </row>
    <row r="461" spans="4:5">
      <c r="D461" s="8"/>
      <c r="E461" s="8"/>
    </row>
    <row r="462" spans="4:5">
      <c r="D462" s="8"/>
      <c r="E462" s="8"/>
    </row>
    <row r="463" spans="4:5">
      <c r="D463" s="8"/>
      <c r="E463" s="8"/>
    </row>
    <row r="464" spans="4:5">
      <c r="D464" s="8"/>
      <c r="E464" s="8"/>
    </row>
    <row r="465" spans="4:5">
      <c r="D465" s="8"/>
      <c r="E465" s="8"/>
    </row>
    <row r="466" spans="4:5">
      <c r="D466" s="8"/>
      <c r="E466" s="8"/>
    </row>
    <row r="467" spans="4:5">
      <c r="D467" s="8"/>
      <c r="E467" s="8"/>
    </row>
    <row r="468" spans="4:5">
      <c r="D468" s="8"/>
      <c r="E468" s="8"/>
    </row>
    <row r="469" spans="4:5">
      <c r="D469" s="8"/>
      <c r="E469" s="8"/>
    </row>
    <row r="470" spans="4:5">
      <c r="D470" s="8"/>
      <c r="E470" s="8"/>
    </row>
    <row r="471" spans="4:5">
      <c r="D471" s="8"/>
      <c r="E471" s="8"/>
    </row>
    <row r="472" spans="4:5">
      <c r="D472" s="8"/>
      <c r="E472" s="8"/>
    </row>
    <row r="473" spans="4:5">
      <c r="D473" s="8"/>
      <c r="E473" s="8"/>
    </row>
    <row r="474" spans="4:5">
      <c r="D474" s="8"/>
      <c r="E474" s="8"/>
    </row>
    <row r="475" spans="4:5">
      <c r="D475" s="8"/>
      <c r="E475" s="8"/>
    </row>
    <row r="476" spans="4:5">
      <c r="D476" s="8"/>
      <c r="E476" s="8"/>
    </row>
    <row r="477" spans="4:5">
      <c r="D477" s="8"/>
      <c r="E477" s="8"/>
    </row>
    <row r="478" spans="4:5">
      <c r="D478" s="8"/>
      <c r="E478" s="8"/>
    </row>
    <row r="479" spans="4:5">
      <c r="D479" s="8"/>
      <c r="E479" s="8"/>
    </row>
    <row r="480" spans="4:5">
      <c r="D480" s="8"/>
      <c r="E480" s="8"/>
    </row>
    <row r="481" spans="4:5">
      <c r="D481" s="8"/>
      <c r="E481" s="8"/>
    </row>
    <row r="482" spans="4:5">
      <c r="D482" s="8"/>
      <c r="E482" s="8"/>
    </row>
    <row r="483" spans="4:5">
      <c r="D483" s="8"/>
      <c r="E483" s="8"/>
    </row>
    <row r="484" spans="4:5">
      <c r="D484" s="8"/>
      <c r="E484" s="8"/>
    </row>
    <row r="485" spans="4:5">
      <c r="D485" s="8"/>
      <c r="E485" s="8"/>
    </row>
    <row r="486" spans="4:5">
      <c r="D486" s="8"/>
      <c r="E486" s="8"/>
    </row>
    <row r="487" spans="4:5">
      <c r="D487" s="8"/>
      <c r="E487" s="8"/>
    </row>
    <row r="488" spans="4:5">
      <c r="D488" s="8"/>
      <c r="E488" s="8"/>
    </row>
    <row r="489" spans="4:5">
      <c r="D489" s="8"/>
      <c r="E489" s="8"/>
    </row>
    <row r="490" spans="4:5">
      <c r="D490" s="8"/>
      <c r="E490" s="8"/>
    </row>
    <row r="491" spans="4:5">
      <c r="D491" s="8"/>
      <c r="E491" s="8"/>
    </row>
    <row r="492" spans="4:5">
      <c r="D492" s="8"/>
      <c r="E492" s="8"/>
    </row>
    <row r="493" spans="4:5">
      <c r="D493" s="8"/>
      <c r="E493" s="8"/>
    </row>
    <row r="494" spans="4:5">
      <c r="D494" s="8"/>
      <c r="E494" s="8"/>
    </row>
    <row r="495" spans="4:5">
      <c r="D495" s="8"/>
      <c r="E495" s="8"/>
    </row>
    <row r="496" spans="4:5">
      <c r="D496" s="8"/>
      <c r="E496" s="8"/>
    </row>
    <row r="497" spans="4:5">
      <c r="D497" s="8"/>
      <c r="E497" s="8"/>
    </row>
    <row r="498" spans="4:5">
      <c r="D498" s="8"/>
      <c r="E498" s="8"/>
    </row>
    <row r="499" spans="4:5">
      <c r="D499" s="8"/>
      <c r="E499" s="8"/>
    </row>
    <row r="500" spans="4:5">
      <c r="D500" s="8"/>
      <c r="E500" s="8"/>
    </row>
    <row r="501" spans="4:5">
      <c r="D501" s="8"/>
      <c r="E501" s="8"/>
    </row>
    <row r="502" spans="4:5">
      <c r="D502" s="8"/>
      <c r="E502" s="8"/>
    </row>
    <row r="503" spans="4:5">
      <c r="D503" s="8"/>
      <c r="E503" s="8"/>
    </row>
    <row r="504" spans="4:5">
      <c r="D504" s="8"/>
      <c r="E504" s="8"/>
    </row>
    <row r="505" spans="4:5">
      <c r="D505" s="8"/>
      <c r="E505" s="8"/>
    </row>
    <row r="506" spans="4:5">
      <c r="D506" s="8"/>
      <c r="E506" s="8"/>
    </row>
    <row r="507" spans="4:5">
      <c r="D507" s="8"/>
      <c r="E507" s="8"/>
    </row>
    <row r="508" spans="4:5">
      <c r="D508" s="8"/>
      <c r="E508" s="8"/>
    </row>
    <row r="509" spans="4:5">
      <c r="D509" s="8"/>
      <c r="E509" s="8"/>
    </row>
    <row r="510" spans="4:5">
      <c r="D510" s="8"/>
      <c r="E510" s="8"/>
    </row>
    <row r="511" spans="4:5">
      <c r="D511" s="8"/>
      <c r="E511" s="8"/>
    </row>
    <row r="512" spans="4:5">
      <c r="D512" s="8"/>
      <c r="E512" s="8"/>
    </row>
    <row r="513" spans="4:5">
      <c r="D513" s="8"/>
      <c r="E513" s="8"/>
    </row>
    <row r="514" spans="4:5">
      <c r="D514" s="8"/>
      <c r="E514" s="8"/>
    </row>
    <row r="515" spans="4:5">
      <c r="D515" s="8"/>
      <c r="E515" s="8"/>
    </row>
    <row r="516" spans="4:5">
      <c r="D516" s="8"/>
      <c r="E516" s="8"/>
    </row>
    <row r="517" spans="4:5">
      <c r="D517" s="8"/>
      <c r="E517" s="8"/>
    </row>
    <row r="518" spans="4:5">
      <c r="D518" s="8"/>
      <c r="E518" s="8"/>
    </row>
    <row r="519" spans="4:5">
      <c r="D519" s="8"/>
      <c r="E519" s="8"/>
    </row>
    <row r="520" spans="4:5">
      <c r="D520" s="8"/>
      <c r="E520" s="8"/>
    </row>
    <row r="521" spans="4:5">
      <c r="D521" s="8"/>
      <c r="E521" s="8"/>
    </row>
    <row r="522" spans="4:5">
      <c r="D522" s="8"/>
      <c r="E522" s="8"/>
    </row>
    <row r="523" spans="4:5">
      <c r="D523" s="8"/>
      <c r="E523" s="8"/>
    </row>
    <row r="524" spans="4:5">
      <c r="D524" s="8"/>
      <c r="E524" s="8"/>
    </row>
    <row r="525" spans="4:5">
      <c r="D525" s="8"/>
      <c r="E525" s="8"/>
    </row>
    <row r="526" spans="4:5">
      <c r="D526" s="8"/>
      <c r="E526" s="8"/>
    </row>
    <row r="527" spans="4:5">
      <c r="D527" s="8"/>
      <c r="E527" s="8"/>
    </row>
    <row r="528" spans="4:5">
      <c r="D528" s="8"/>
      <c r="E528" s="8"/>
    </row>
    <row r="529" spans="4:5">
      <c r="D529" s="8"/>
      <c r="E529" s="8"/>
    </row>
    <row r="530" spans="4:5">
      <c r="D530" s="8"/>
      <c r="E530" s="8"/>
    </row>
    <row r="531" spans="4:5">
      <c r="D531" s="8"/>
      <c r="E531" s="8"/>
    </row>
    <row r="532" spans="4:5">
      <c r="D532" s="8"/>
      <c r="E532" s="8"/>
    </row>
    <row r="533" spans="4:5">
      <c r="D533" s="8"/>
      <c r="E533" s="8"/>
    </row>
    <row r="534" spans="4:5">
      <c r="D534" s="8"/>
      <c r="E534" s="8"/>
    </row>
    <row r="535" spans="4:5">
      <c r="D535" s="8"/>
      <c r="E535" s="8"/>
    </row>
    <row r="536" spans="4:5">
      <c r="D536" s="8"/>
      <c r="E536" s="8"/>
    </row>
    <row r="537" spans="4:5">
      <c r="D537" s="8"/>
      <c r="E537" s="8"/>
    </row>
    <row r="538" spans="4:5">
      <c r="D538" s="8"/>
      <c r="E538" s="8"/>
    </row>
    <row r="539" spans="4:5">
      <c r="D539" s="8"/>
      <c r="E539" s="8"/>
    </row>
    <row r="540" spans="4:5">
      <c r="D540" s="8"/>
      <c r="E540" s="8"/>
    </row>
    <row r="541" spans="4:5">
      <c r="D541" s="8"/>
      <c r="E541" s="8"/>
    </row>
    <row r="542" spans="4:5">
      <c r="D542" s="8"/>
      <c r="E542" s="8"/>
    </row>
    <row r="543" spans="4:5">
      <c r="D543" s="8"/>
      <c r="E543" s="8"/>
    </row>
    <row r="544" spans="4:5">
      <c r="D544" s="8"/>
      <c r="E544" s="8"/>
    </row>
    <row r="545" spans="4:5">
      <c r="D545" s="8"/>
      <c r="E545" s="8"/>
    </row>
    <row r="546" spans="4:5">
      <c r="D546" s="8"/>
      <c r="E546" s="8"/>
    </row>
    <row r="547" spans="4:5">
      <c r="D547" s="8"/>
      <c r="E547" s="8"/>
    </row>
    <row r="548" spans="4:5">
      <c r="D548" s="8"/>
      <c r="E548" s="8"/>
    </row>
    <row r="549" spans="4:5">
      <c r="D549" s="8"/>
      <c r="E549" s="8"/>
    </row>
    <row r="550" spans="4:5">
      <c r="D550" s="8"/>
      <c r="E550" s="8"/>
    </row>
    <row r="551" spans="4:5">
      <c r="D551" s="8"/>
      <c r="E551" s="8"/>
    </row>
    <row r="552" spans="4:5">
      <c r="D552" s="8"/>
      <c r="E552" s="8"/>
    </row>
    <row r="553" spans="4:5">
      <c r="D553" s="8"/>
      <c r="E553" s="8"/>
    </row>
    <row r="554" spans="4:5">
      <c r="D554" s="8"/>
      <c r="E554" s="8"/>
    </row>
    <row r="555" spans="4:5">
      <c r="D555" s="8"/>
      <c r="E555" s="8"/>
    </row>
    <row r="556" spans="4:5">
      <c r="D556" s="8"/>
      <c r="E556" s="8"/>
    </row>
    <row r="557" spans="4:5">
      <c r="D557" s="8"/>
      <c r="E557" s="8"/>
    </row>
    <row r="558" spans="4:5">
      <c r="D558" s="8"/>
      <c r="E558" s="8"/>
    </row>
    <row r="559" spans="4:5">
      <c r="D559" s="8"/>
      <c r="E559" s="8"/>
    </row>
    <row r="560" spans="4:5">
      <c r="D560" s="8"/>
      <c r="E560" s="8"/>
    </row>
    <row r="561" spans="4:5">
      <c r="D561" s="8"/>
      <c r="E561" s="8"/>
    </row>
    <row r="562" spans="4:5">
      <c r="D562" s="8"/>
      <c r="E562" s="8"/>
    </row>
    <row r="563" spans="4:5">
      <c r="D563" s="8"/>
      <c r="E563" s="8"/>
    </row>
    <row r="564" spans="4:5">
      <c r="D564" s="8"/>
      <c r="E564" s="8"/>
    </row>
    <row r="565" spans="4:5">
      <c r="D565" s="8"/>
      <c r="E565" s="8"/>
    </row>
    <row r="566" spans="4:5">
      <c r="D566" s="8"/>
      <c r="E566" s="8"/>
    </row>
    <row r="567" spans="4:5">
      <c r="D567" s="8"/>
      <c r="E567" s="8"/>
    </row>
    <row r="568" spans="4:5">
      <c r="D568" s="8"/>
      <c r="E568" s="8"/>
    </row>
    <row r="569" spans="4:5">
      <c r="D569" s="8"/>
      <c r="E569" s="8"/>
    </row>
    <row r="570" spans="4:5">
      <c r="D570" s="8"/>
      <c r="E570" s="8"/>
    </row>
    <row r="571" spans="4:5">
      <c r="D571" s="8"/>
      <c r="E571" s="8"/>
    </row>
    <row r="572" spans="4:5">
      <c r="D572" s="8"/>
      <c r="E572" s="8"/>
    </row>
    <row r="573" spans="4:5">
      <c r="D573" s="8"/>
      <c r="E573" s="8"/>
    </row>
    <row r="574" spans="4:5">
      <c r="D574" s="8"/>
      <c r="E574" s="8"/>
    </row>
    <row r="575" spans="4:5">
      <c r="D575" s="8"/>
      <c r="E575" s="8"/>
    </row>
    <row r="576" spans="4:5">
      <c r="D576" s="8"/>
      <c r="E576" s="8"/>
    </row>
    <row r="577" spans="4:5">
      <c r="D577" s="8"/>
      <c r="E577" s="8"/>
    </row>
    <row r="578" spans="4:5">
      <c r="D578" s="8"/>
      <c r="E578" s="8"/>
    </row>
    <row r="579" spans="4:5">
      <c r="D579" s="8"/>
      <c r="E579" s="8"/>
    </row>
    <row r="580" spans="4:5">
      <c r="D580" s="8"/>
      <c r="E580" s="8"/>
    </row>
    <row r="581" spans="4:5">
      <c r="D581" s="8"/>
      <c r="E581" s="8"/>
    </row>
    <row r="582" spans="4:5">
      <c r="D582" s="8"/>
      <c r="E582" s="8"/>
    </row>
    <row r="583" spans="4:5">
      <c r="D583" s="8"/>
      <c r="E583" s="8"/>
    </row>
    <row r="584" spans="4:5">
      <c r="D584" s="8"/>
      <c r="E584" s="8"/>
    </row>
    <row r="585" spans="4:5">
      <c r="D585" s="8"/>
      <c r="E585" s="8"/>
    </row>
    <row r="586" spans="4:5">
      <c r="D586" s="8"/>
      <c r="E586" s="8"/>
    </row>
    <row r="587" spans="4:5">
      <c r="D587" s="8"/>
      <c r="E587" s="8"/>
    </row>
    <row r="588" spans="4:5">
      <c r="D588" s="8"/>
      <c r="E588" s="8"/>
    </row>
    <row r="589" spans="4:5">
      <c r="D589" s="8"/>
      <c r="E589" s="8"/>
    </row>
    <row r="590" spans="4:5">
      <c r="D590" s="8"/>
      <c r="E590" s="8"/>
    </row>
    <row r="591" spans="4:5">
      <c r="D591" s="8"/>
      <c r="E591" s="8"/>
    </row>
    <row r="592" spans="4:5">
      <c r="D592" s="8"/>
      <c r="E592" s="8"/>
    </row>
    <row r="593" spans="4:5">
      <c r="D593" s="8"/>
      <c r="E593" s="8"/>
    </row>
    <row r="594" spans="4:5">
      <c r="D594" s="8"/>
      <c r="E594" s="8"/>
    </row>
    <row r="595" spans="4:5">
      <c r="D595" s="8"/>
      <c r="E595" s="8"/>
    </row>
    <row r="596" spans="4:5">
      <c r="D596" s="8"/>
      <c r="E596" s="8"/>
    </row>
    <row r="597" spans="4:5">
      <c r="D597" s="8"/>
      <c r="E597" s="8"/>
    </row>
    <row r="598" spans="4:5">
      <c r="D598" s="8"/>
      <c r="E598" s="8"/>
    </row>
    <row r="599" spans="4:5">
      <c r="D599" s="8"/>
      <c r="E599" s="8"/>
    </row>
    <row r="600" spans="4:5">
      <c r="D600" s="8"/>
      <c r="E600" s="8"/>
    </row>
    <row r="601" spans="4:5">
      <c r="D601" s="8"/>
      <c r="E601" s="8"/>
    </row>
    <row r="602" spans="4:5">
      <c r="D602" s="8"/>
      <c r="E602" s="8"/>
    </row>
    <row r="603" spans="4:5">
      <c r="D603" s="8"/>
      <c r="E603" s="8"/>
    </row>
    <row r="604" spans="4:5">
      <c r="D604" s="8"/>
      <c r="E604" s="8"/>
    </row>
    <row r="605" spans="4:5">
      <c r="D605" s="8"/>
      <c r="E605" s="8"/>
    </row>
    <row r="606" spans="4:5">
      <c r="D606" s="8"/>
      <c r="E606" s="8"/>
    </row>
    <row r="607" spans="4:5">
      <c r="D607" s="8"/>
      <c r="E607" s="8"/>
    </row>
    <row r="608" spans="4:5">
      <c r="D608" s="8"/>
      <c r="E608" s="8"/>
    </row>
    <row r="609" spans="4:5">
      <c r="D609" s="8"/>
      <c r="E609" s="8"/>
    </row>
    <row r="610" spans="4:5">
      <c r="D610" s="8"/>
      <c r="E610" s="8"/>
    </row>
    <row r="611" spans="4:5">
      <c r="D611" s="8"/>
      <c r="E611" s="8"/>
    </row>
    <row r="612" spans="4:5">
      <c r="D612" s="8"/>
      <c r="E612" s="8"/>
    </row>
    <row r="613" spans="4:5">
      <c r="D613" s="8"/>
      <c r="E613" s="8"/>
    </row>
    <row r="614" spans="4:5">
      <c r="D614" s="8"/>
      <c r="E614" s="8"/>
    </row>
    <row r="615" spans="4:5">
      <c r="D615" s="8"/>
      <c r="E615" s="8"/>
    </row>
    <row r="616" spans="4:5">
      <c r="D616" s="8"/>
      <c r="E616" s="8"/>
    </row>
    <row r="617" spans="4:5">
      <c r="D617" s="8"/>
      <c r="E617" s="8"/>
    </row>
    <row r="618" spans="4:5">
      <c r="D618" s="8"/>
      <c r="E618" s="8"/>
    </row>
    <row r="619" spans="4:5">
      <c r="D619" s="8"/>
      <c r="E619" s="8"/>
    </row>
    <row r="620" spans="4:5">
      <c r="D620" s="8"/>
      <c r="E620" s="8"/>
    </row>
    <row r="621" spans="4:5">
      <c r="D621" s="8"/>
      <c r="E621" s="8"/>
    </row>
    <row r="622" spans="4:5">
      <c r="D622" s="8"/>
      <c r="E622" s="8"/>
    </row>
    <row r="623" spans="4:5">
      <c r="D623" s="8"/>
      <c r="E623" s="8"/>
    </row>
    <row r="624" spans="4:5">
      <c r="D624" s="8"/>
      <c r="E624" s="8"/>
    </row>
    <row r="625" spans="4:5">
      <c r="D625" s="8"/>
      <c r="E625" s="8"/>
    </row>
    <row r="626" spans="4:5">
      <c r="D626" s="8"/>
      <c r="E626" s="8"/>
    </row>
    <row r="627" spans="4:5">
      <c r="D627" s="8"/>
      <c r="E627" s="8"/>
    </row>
    <row r="628" spans="4:5">
      <c r="D628" s="8"/>
      <c r="E628" s="8"/>
    </row>
    <row r="629" spans="4:5">
      <c r="D629" s="8"/>
      <c r="E629" s="8"/>
    </row>
    <row r="630" spans="4:5">
      <c r="D630" s="8"/>
      <c r="E630" s="8"/>
    </row>
    <row r="631" spans="4:5">
      <c r="D631" s="8"/>
      <c r="E631" s="8"/>
    </row>
    <row r="632" spans="4:5">
      <c r="D632" s="8"/>
      <c r="E632" s="8"/>
    </row>
    <row r="633" spans="4:5">
      <c r="D633" s="8"/>
      <c r="E633" s="8"/>
    </row>
    <row r="634" spans="4:5">
      <c r="D634" s="8"/>
      <c r="E634" s="8"/>
    </row>
    <row r="635" spans="4:5">
      <c r="D635" s="8"/>
      <c r="E635" s="8"/>
    </row>
    <row r="636" spans="4:5">
      <c r="D636" s="8"/>
      <c r="E636" s="8"/>
    </row>
    <row r="637" spans="4:5">
      <c r="D637" s="8"/>
      <c r="E637" s="8"/>
    </row>
    <row r="638" spans="4:5">
      <c r="D638" s="8"/>
      <c r="E638" s="8"/>
    </row>
    <row r="639" spans="4:5">
      <c r="D639" s="8"/>
      <c r="E639" s="8"/>
    </row>
    <row r="640" spans="4:5">
      <c r="D640" s="8"/>
      <c r="E640" s="8"/>
    </row>
    <row r="641" spans="4:5">
      <c r="D641" s="8"/>
      <c r="E641" s="8"/>
    </row>
    <row r="642" spans="4:5">
      <c r="D642" s="8"/>
      <c r="E642" s="8"/>
    </row>
    <row r="643" spans="4:5">
      <c r="D643" s="8"/>
      <c r="E643" s="8"/>
    </row>
    <row r="644" spans="4:5">
      <c r="D644" s="8"/>
      <c r="E644" s="8"/>
    </row>
    <row r="645" spans="4:5">
      <c r="D645" s="8"/>
      <c r="E645" s="8"/>
    </row>
    <row r="646" spans="4:5">
      <c r="D646" s="8"/>
      <c r="E646" s="8"/>
    </row>
    <row r="647" spans="4:5">
      <c r="D647" s="8"/>
      <c r="E647" s="8"/>
    </row>
    <row r="648" spans="4:5">
      <c r="D648" s="8"/>
      <c r="E648" s="8"/>
    </row>
    <row r="649" spans="4:5">
      <c r="D649" s="8"/>
      <c r="E649" s="8"/>
    </row>
    <row r="650" spans="4:5">
      <c r="D650" s="8"/>
      <c r="E650" s="8"/>
    </row>
    <row r="651" spans="4:5">
      <c r="D651" s="8"/>
      <c r="E651" s="8"/>
    </row>
    <row r="652" spans="4:5">
      <c r="D652" s="8"/>
      <c r="E652" s="8"/>
    </row>
    <row r="653" spans="4:5">
      <c r="D653" s="8"/>
      <c r="E653" s="8"/>
    </row>
    <row r="654" spans="4:5">
      <c r="D654" s="8"/>
      <c r="E654" s="8"/>
    </row>
    <row r="655" spans="4:5">
      <c r="D655" s="8"/>
      <c r="E655" s="8"/>
    </row>
    <row r="656" spans="4:5">
      <c r="D656" s="8"/>
      <c r="E656" s="8"/>
    </row>
    <row r="657" spans="4:5">
      <c r="D657" s="8"/>
      <c r="E657" s="8"/>
    </row>
    <row r="658" spans="4:5">
      <c r="D658" s="8"/>
      <c r="E658" s="8"/>
    </row>
    <row r="659" spans="4:5">
      <c r="D659" s="8"/>
      <c r="E659" s="8"/>
    </row>
    <row r="660" spans="4:5">
      <c r="D660" s="8"/>
      <c r="E660" s="8"/>
    </row>
    <row r="661" spans="4:5">
      <c r="D661" s="8"/>
      <c r="E661" s="8"/>
    </row>
    <row r="662" spans="4:5">
      <c r="D662" s="8"/>
      <c r="E662" s="8"/>
    </row>
    <row r="663" spans="4:5">
      <c r="D663" s="8"/>
      <c r="E663" s="8"/>
    </row>
    <row r="664" spans="4:5">
      <c r="D664" s="8"/>
      <c r="E664" s="8"/>
    </row>
    <row r="665" spans="4:5">
      <c r="D665" s="8"/>
      <c r="E665" s="8"/>
    </row>
    <row r="666" spans="4:5">
      <c r="D666" s="8"/>
      <c r="E666" s="8"/>
    </row>
    <row r="667" spans="4:5">
      <c r="D667" s="8"/>
      <c r="E667" s="8"/>
    </row>
    <row r="668" spans="4:5">
      <c r="D668" s="8"/>
      <c r="E668" s="8"/>
    </row>
    <row r="669" spans="4:5">
      <c r="D669" s="8"/>
      <c r="E669" s="8"/>
    </row>
    <row r="670" spans="4:5">
      <c r="D670" s="8"/>
      <c r="E670" s="8"/>
    </row>
    <row r="671" spans="4:5">
      <c r="D671" s="8"/>
      <c r="E671" s="8"/>
    </row>
    <row r="672" spans="4:5">
      <c r="D672" s="8"/>
      <c r="E672" s="8"/>
    </row>
    <row r="673" spans="4:5">
      <c r="D673" s="8"/>
      <c r="E673" s="8"/>
    </row>
    <row r="674" spans="4:5">
      <c r="D674" s="8"/>
      <c r="E674" s="8"/>
    </row>
    <row r="675" spans="4:5">
      <c r="D675" s="8"/>
      <c r="E675" s="8"/>
    </row>
    <row r="676" spans="4:5">
      <c r="D676" s="8"/>
      <c r="E676" s="8"/>
    </row>
    <row r="677" spans="4:5">
      <c r="D677" s="8"/>
      <c r="E677" s="8"/>
    </row>
    <row r="678" spans="4:5">
      <c r="D678" s="8"/>
      <c r="E678" s="8"/>
    </row>
    <row r="679" spans="4:5">
      <c r="D679" s="8"/>
      <c r="E679" s="8"/>
    </row>
    <row r="680" spans="4:5">
      <c r="D680" s="8"/>
      <c r="E680" s="8"/>
    </row>
    <row r="681" spans="4:5">
      <c r="D681" s="8"/>
      <c r="E681" s="8"/>
    </row>
    <row r="682" spans="4:5">
      <c r="D682" s="8"/>
      <c r="E682" s="8"/>
    </row>
    <row r="683" spans="4:5">
      <c r="D683" s="8"/>
      <c r="E683" s="8"/>
    </row>
    <row r="684" spans="4:5">
      <c r="D684" s="8"/>
      <c r="E684" s="8"/>
    </row>
    <row r="685" spans="4:5">
      <c r="D685" s="8"/>
      <c r="E685" s="8"/>
    </row>
    <row r="686" spans="4:5">
      <c r="D686" s="8"/>
      <c r="E686" s="8"/>
    </row>
    <row r="687" spans="4:5">
      <c r="D687" s="8"/>
      <c r="E687" s="8"/>
    </row>
    <row r="688" spans="4:5">
      <c r="D688" s="8"/>
      <c r="E688" s="8"/>
    </row>
    <row r="689" spans="4:5">
      <c r="D689" s="8"/>
      <c r="E689" s="8"/>
    </row>
    <row r="690" spans="4:5">
      <c r="D690" s="8"/>
      <c r="E690" s="8"/>
    </row>
    <row r="691" spans="4:5">
      <c r="D691" s="8"/>
      <c r="E691" s="8"/>
    </row>
    <row r="692" spans="4:5">
      <c r="D692" s="8"/>
      <c r="E692" s="8"/>
    </row>
    <row r="693" spans="4:5">
      <c r="D693" s="8"/>
      <c r="E693" s="8"/>
    </row>
    <row r="694" spans="4:5">
      <c r="D694" s="8"/>
      <c r="E694" s="8"/>
    </row>
    <row r="695" spans="4:5">
      <c r="D695" s="8"/>
      <c r="E695" s="8"/>
    </row>
    <row r="696" spans="4:5">
      <c r="D696" s="8"/>
      <c r="E696" s="8"/>
    </row>
    <row r="697" spans="4:5">
      <c r="D697" s="8"/>
      <c r="E697" s="8"/>
    </row>
    <row r="698" spans="4:5">
      <c r="D698" s="8"/>
      <c r="E698" s="8"/>
    </row>
    <row r="699" spans="4:5">
      <c r="D699" s="8"/>
      <c r="E699" s="8"/>
    </row>
    <row r="700" spans="4:5">
      <c r="D700" s="8"/>
      <c r="E700" s="8"/>
    </row>
    <row r="701" spans="4:5">
      <c r="D701" s="8"/>
      <c r="E701" s="8"/>
    </row>
    <row r="702" spans="4:5">
      <c r="D702" s="8"/>
      <c r="E702" s="8"/>
    </row>
    <row r="703" spans="4:5">
      <c r="D703" s="8"/>
      <c r="E703" s="8"/>
    </row>
    <row r="704" spans="4:5">
      <c r="D704" s="8"/>
      <c r="E704" s="8"/>
    </row>
    <row r="705" spans="4:5">
      <c r="D705" s="8"/>
      <c r="E705" s="8"/>
    </row>
    <row r="706" spans="4:5">
      <c r="D706" s="8"/>
      <c r="E706" s="8"/>
    </row>
    <row r="707" spans="4:5">
      <c r="D707" s="8"/>
      <c r="E707" s="8"/>
    </row>
    <row r="708" spans="4:5">
      <c r="D708" s="8"/>
      <c r="E708" s="8"/>
    </row>
    <row r="709" spans="4:5">
      <c r="D709" s="8"/>
      <c r="E709" s="8"/>
    </row>
    <row r="710" spans="4:5">
      <c r="D710" s="8"/>
      <c r="E710" s="8"/>
    </row>
    <row r="711" spans="4:5">
      <c r="D711" s="8"/>
      <c r="E711" s="8"/>
    </row>
    <row r="712" spans="4:5">
      <c r="D712" s="8"/>
      <c r="E712" s="8"/>
    </row>
    <row r="713" spans="4:5">
      <c r="D713" s="8"/>
      <c r="E713" s="8"/>
    </row>
    <row r="714" spans="4:5">
      <c r="D714" s="8"/>
      <c r="E714" s="8"/>
    </row>
    <row r="715" spans="4:5">
      <c r="D715" s="8"/>
      <c r="E715" s="8"/>
    </row>
    <row r="716" spans="4:5">
      <c r="D716" s="8"/>
      <c r="E716" s="8"/>
    </row>
    <row r="717" spans="4:5">
      <c r="D717" s="8"/>
      <c r="E717" s="8"/>
    </row>
    <row r="718" spans="4:5">
      <c r="D718" s="8"/>
      <c r="E718" s="8"/>
    </row>
    <row r="719" spans="4:5">
      <c r="D719" s="8"/>
      <c r="E719" s="8"/>
    </row>
    <row r="720" spans="4:5">
      <c r="D720" s="8"/>
      <c r="E720" s="8"/>
    </row>
    <row r="721" spans="4:5">
      <c r="D721" s="8"/>
      <c r="E721" s="8"/>
    </row>
    <row r="722" spans="4:5">
      <c r="D722" s="8"/>
      <c r="E722" s="8"/>
    </row>
    <row r="723" spans="4:5">
      <c r="D723" s="8"/>
      <c r="E723" s="8"/>
    </row>
    <row r="724" spans="4:5">
      <c r="D724" s="8"/>
      <c r="E724" s="8"/>
    </row>
    <row r="725" spans="4:5">
      <c r="D725" s="8"/>
      <c r="E725" s="8"/>
    </row>
    <row r="726" spans="4:5">
      <c r="D726" s="8"/>
      <c r="E726" s="8"/>
    </row>
    <row r="727" spans="4:5">
      <c r="D727" s="8"/>
      <c r="E727" s="8"/>
    </row>
    <row r="728" spans="4:5">
      <c r="D728" s="8"/>
      <c r="E728" s="8"/>
    </row>
    <row r="729" spans="4:5">
      <c r="D729" s="8"/>
      <c r="E729" s="8"/>
    </row>
    <row r="730" spans="4:5">
      <c r="D730" s="8"/>
      <c r="E730" s="8"/>
    </row>
    <row r="731" spans="4:5">
      <c r="D731" s="8"/>
      <c r="E731" s="8"/>
    </row>
    <row r="732" spans="4:5">
      <c r="D732" s="8"/>
      <c r="E732" s="8"/>
    </row>
    <row r="733" spans="4:5">
      <c r="D733" s="8"/>
      <c r="E733" s="8"/>
    </row>
    <row r="734" spans="4:5">
      <c r="D734" s="8"/>
      <c r="E734" s="8"/>
    </row>
    <row r="735" spans="4:5">
      <c r="D735" s="8"/>
      <c r="E735" s="8"/>
    </row>
    <row r="736" spans="4:5">
      <c r="D736" s="8"/>
      <c r="E736" s="8"/>
    </row>
    <row r="737" spans="4:5">
      <c r="D737" s="8"/>
      <c r="E737" s="8"/>
    </row>
    <row r="738" spans="4:5">
      <c r="D738" s="8"/>
      <c r="E738" s="8"/>
    </row>
    <row r="739" spans="4:5">
      <c r="D739" s="8"/>
      <c r="E739" s="8"/>
    </row>
    <row r="740" spans="4:5">
      <c r="D740" s="8"/>
      <c r="E740" s="8"/>
    </row>
    <row r="741" spans="4:5">
      <c r="D741" s="8"/>
      <c r="E741" s="8"/>
    </row>
    <row r="742" spans="4:5">
      <c r="D742" s="8"/>
      <c r="E742" s="8"/>
    </row>
    <row r="743" spans="4:5">
      <c r="D743" s="8"/>
      <c r="E743" s="8"/>
    </row>
    <row r="744" spans="4:5">
      <c r="D744" s="8"/>
      <c r="E744" s="8"/>
    </row>
    <row r="745" spans="4:5">
      <c r="D745" s="8"/>
      <c r="E745" s="8"/>
    </row>
    <row r="746" spans="4:5">
      <c r="D746" s="8"/>
      <c r="E746" s="8"/>
    </row>
    <row r="747" spans="4:5">
      <c r="D747" s="8"/>
      <c r="E747" s="8"/>
    </row>
    <row r="748" spans="4:5">
      <c r="D748" s="8"/>
      <c r="E748" s="8"/>
    </row>
    <row r="749" spans="4:5">
      <c r="D749" s="8"/>
      <c r="E749" s="8"/>
    </row>
    <row r="750" spans="4:5">
      <c r="D750" s="8"/>
      <c r="E750" s="8"/>
    </row>
    <row r="751" spans="4:5">
      <c r="D751" s="8"/>
      <c r="E751" s="8"/>
    </row>
    <row r="752" spans="4:5">
      <c r="D752" s="8"/>
      <c r="E752" s="8"/>
    </row>
    <row r="753" spans="4:5">
      <c r="D753" s="8"/>
      <c r="E753" s="8"/>
    </row>
    <row r="754" spans="4:5">
      <c r="D754" s="8"/>
      <c r="E754" s="8"/>
    </row>
    <row r="755" spans="4:5">
      <c r="D755" s="8"/>
      <c r="E755" s="8"/>
    </row>
    <row r="756" spans="4:5">
      <c r="D756" s="8"/>
      <c r="E756" s="8"/>
    </row>
    <row r="757" spans="4:5">
      <c r="D757" s="8"/>
      <c r="E757" s="8"/>
    </row>
    <row r="758" spans="4:5">
      <c r="D758" s="8"/>
      <c r="E758" s="8"/>
    </row>
    <row r="759" spans="4:5">
      <c r="D759" s="8"/>
      <c r="E759" s="8"/>
    </row>
    <row r="760" spans="4:5">
      <c r="D760" s="8"/>
      <c r="E760" s="8"/>
    </row>
    <row r="761" spans="4:5">
      <c r="D761" s="8"/>
      <c r="E761" s="8"/>
    </row>
    <row r="762" spans="4:5">
      <c r="D762" s="8"/>
      <c r="E762" s="8"/>
    </row>
    <row r="763" spans="4:5">
      <c r="D763" s="8"/>
      <c r="E763" s="8"/>
    </row>
    <row r="764" spans="4:5">
      <c r="D764" s="8"/>
      <c r="E764" s="8"/>
    </row>
    <row r="765" spans="4:5">
      <c r="D765" s="8"/>
      <c r="E765" s="8"/>
    </row>
    <row r="766" spans="4:5">
      <c r="D766" s="8"/>
      <c r="E766" s="8"/>
    </row>
    <row r="767" spans="4:5">
      <c r="D767" s="8"/>
      <c r="E767" s="8"/>
    </row>
    <row r="768" spans="4:5">
      <c r="D768" s="8"/>
      <c r="E768" s="8"/>
    </row>
    <row r="769" spans="4:5">
      <c r="D769" s="8"/>
      <c r="E769" s="8"/>
    </row>
    <row r="770" spans="4:5">
      <c r="D770" s="8"/>
      <c r="E770" s="8"/>
    </row>
    <row r="771" spans="4:5">
      <c r="D771" s="8"/>
      <c r="E771" s="8"/>
    </row>
    <row r="772" spans="4:5">
      <c r="D772" s="8"/>
      <c r="E772" s="8"/>
    </row>
    <row r="773" spans="4:5">
      <c r="D773" s="8"/>
      <c r="E773" s="8"/>
    </row>
    <row r="774" spans="4:5">
      <c r="D774" s="8"/>
      <c r="E774" s="8"/>
    </row>
    <row r="775" spans="4:5">
      <c r="D775" s="8"/>
      <c r="E775" s="8"/>
    </row>
    <row r="776" spans="4:5">
      <c r="D776" s="8"/>
      <c r="E776" s="8"/>
    </row>
    <row r="777" spans="4:5">
      <c r="D777" s="8"/>
      <c r="E777" s="8"/>
    </row>
    <row r="778" spans="4:5">
      <c r="D778" s="8"/>
      <c r="E778" s="8"/>
    </row>
    <row r="779" spans="4:5">
      <c r="D779" s="8"/>
      <c r="E779" s="8"/>
    </row>
    <row r="780" spans="4:5">
      <c r="D780" s="8"/>
      <c r="E780" s="8"/>
    </row>
    <row r="781" spans="4:5">
      <c r="D781" s="8"/>
      <c r="E781" s="8"/>
    </row>
    <row r="782" spans="4:5">
      <c r="D782" s="8"/>
      <c r="E782" s="8"/>
    </row>
    <row r="783" spans="4:5">
      <c r="D783" s="8"/>
      <c r="E783" s="8"/>
    </row>
    <row r="784" spans="4:5">
      <c r="D784" s="8"/>
      <c r="E784" s="8"/>
    </row>
    <row r="785" spans="4:5">
      <c r="D785" s="8"/>
      <c r="E785" s="8"/>
    </row>
    <row r="786" spans="4:5">
      <c r="D786" s="8"/>
      <c r="E786" s="8"/>
    </row>
    <row r="787" spans="4:5">
      <c r="D787" s="8"/>
      <c r="E787" s="8"/>
    </row>
    <row r="788" spans="4:5">
      <c r="D788" s="8"/>
      <c r="E788" s="8"/>
    </row>
    <row r="789" spans="4:5">
      <c r="D789" s="8"/>
      <c r="E789" s="8"/>
    </row>
    <row r="790" spans="4:5">
      <c r="D790" s="8"/>
      <c r="E790" s="8"/>
    </row>
    <row r="791" spans="4:5">
      <c r="D791" s="8"/>
      <c r="E791" s="8"/>
    </row>
    <row r="792" spans="4:5">
      <c r="D792" s="8"/>
      <c r="E792" s="8"/>
    </row>
    <row r="793" spans="4:5">
      <c r="D793" s="8"/>
      <c r="E793" s="8"/>
    </row>
    <row r="794" spans="4:5">
      <c r="D794" s="8"/>
      <c r="E794" s="8"/>
    </row>
    <row r="795" spans="4:5">
      <c r="D795" s="8"/>
      <c r="E795" s="8"/>
    </row>
    <row r="796" spans="4:5">
      <c r="D796" s="8"/>
      <c r="E796" s="8"/>
    </row>
    <row r="797" spans="4:5">
      <c r="D797" s="8"/>
      <c r="E797" s="8"/>
    </row>
    <row r="798" spans="4:5">
      <c r="D798" s="8"/>
      <c r="E798" s="8"/>
    </row>
    <row r="799" spans="4:5">
      <c r="D799" s="8"/>
      <c r="E799" s="8"/>
    </row>
    <row r="800" spans="4:5">
      <c r="D800" s="8"/>
      <c r="E800" s="8"/>
    </row>
    <row r="801" spans="4:5">
      <c r="D801" s="8"/>
      <c r="E801" s="8"/>
    </row>
    <row r="802" spans="4:5">
      <c r="D802" s="8"/>
      <c r="E802" s="8"/>
    </row>
    <row r="803" spans="4:5">
      <c r="D803" s="8"/>
      <c r="E803" s="8"/>
    </row>
    <row r="804" spans="4:5">
      <c r="D804" s="8"/>
      <c r="E804" s="8"/>
    </row>
    <row r="805" spans="4:5">
      <c r="D805" s="8"/>
      <c r="E805" s="8"/>
    </row>
    <row r="806" spans="4:5">
      <c r="D806" s="8"/>
      <c r="E806" s="8"/>
    </row>
    <row r="807" spans="4:5">
      <c r="D807" s="8"/>
      <c r="E807" s="8"/>
    </row>
    <row r="808" spans="4:5">
      <c r="D808" s="8"/>
      <c r="E808" s="8"/>
    </row>
    <row r="809" spans="4:5">
      <c r="D809" s="8"/>
      <c r="E809" s="8"/>
    </row>
    <row r="810" spans="4:5">
      <c r="D810" s="8"/>
      <c r="E810" s="8"/>
    </row>
    <row r="811" spans="4:5">
      <c r="D811" s="8"/>
      <c r="E811" s="8"/>
    </row>
    <row r="812" spans="4:5">
      <c r="D812" s="8"/>
      <c r="E812" s="8"/>
    </row>
    <row r="813" spans="4:5">
      <c r="D813" s="8"/>
      <c r="E813" s="8"/>
    </row>
    <row r="814" spans="4:5">
      <c r="D814" s="8"/>
      <c r="E814" s="8"/>
    </row>
    <row r="815" spans="4:5">
      <c r="D815" s="8"/>
      <c r="E815" s="8"/>
    </row>
    <row r="816" spans="4:5">
      <c r="D816" s="8"/>
      <c r="E816" s="8"/>
    </row>
    <row r="817" spans="4:5">
      <c r="D817" s="8"/>
      <c r="E817" s="8"/>
    </row>
    <row r="818" spans="4:5">
      <c r="D818" s="8"/>
      <c r="E818" s="8"/>
    </row>
    <row r="819" spans="4:5">
      <c r="D819" s="8"/>
      <c r="E819" s="8"/>
    </row>
    <row r="820" spans="4:5">
      <c r="D820" s="8"/>
      <c r="E820" s="8"/>
    </row>
    <row r="821" spans="4:5">
      <c r="D821" s="8"/>
      <c r="E821" s="8"/>
    </row>
    <row r="822" spans="4:5">
      <c r="D822" s="8"/>
      <c r="E822" s="8"/>
    </row>
    <row r="823" spans="4:5">
      <c r="D823" s="8"/>
      <c r="E823" s="8"/>
    </row>
    <row r="824" spans="4:5">
      <c r="D824" s="8"/>
      <c r="E824" s="8"/>
    </row>
    <row r="825" spans="4:5">
      <c r="D825" s="8"/>
      <c r="E825" s="8"/>
    </row>
    <row r="826" spans="4:5">
      <c r="D826" s="8"/>
      <c r="E826" s="8"/>
    </row>
    <row r="827" spans="4:5">
      <c r="D827" s="8"/>
      <c r="E827" s="8"/>
    </row>
    <row r="828" spans="4:5">
      <c r="D828" s="8"/>
      <c r="E828" s="8"/>
    </row>
    <row r="829" spans="4:5">
      <c r="D829" s="8"/>
      <c r="E829" s="8"/>
    </row>
    <row r="830" spans="4:5">
      <c r="D830" s="8"/>
      <c r="E830" s="8"/>
    </row>
    <row r="831" spans="4:5">
      <c r="D831" s="8"/>
      <c r="E831" s="8"/>
    </row>
    <row r="832" spans="4:5">
      <c r="D832" s="8"/>
      <c r="E832" s="8"/>
    </row>
    <row r="833" spans="4:5">
      <c r="D833" s="8"/>
      <c r="E833" s="8"/>
    </row>
    <row r="834" spans="4:5">
      <c r="D834" s="8"/>
      <c r="E834" s="8"/>
    </row>
    <row r="835" spans="4:5">
      <c r="D835" s="8"/>
      <c r="E835" s="8"/>
    </row>
    <row r="836" spans="4:5">
      <c r="D836" s="8"/>
      <c r="E836" s="8"/>
    </row>
    <row r="837" spans="4:5">
      <c r="D837" s="8"/>
      <c r="E837" s="8"/>
    </row>
    <row r="838" spans="4:5">
      <c r="D838" s="8"/>
      <c r="E838" s="8"/>
    </row>
    <row r="839" spans="4:5">
      <c r="D839" s="8"/>
      <c r="E839" s="8"/>
    </row>
    <row r="840" spans="4:5">
      <c r="D840" s="8"/>
      <c r="E840" s="8"/>
    </row>
    <row r="841" spans="4:5">
      <c r="D841" s="8"/>
      <c r="E841" s="8"/>
    </row>
    <row r="842" spans="4:5">
      <c r="D842" s="8"/>
      <c r="E842" s="8"/>
    </row>
    <row r="843" spans="4:5">
      <c r="D843" s="8"/>
      <c r="E843" s="8"/>
    </row>
    <row r="844" spans="4:5">
      <c r="D844" s="8"/>
      <c r="E844" s="8"/>
    </row>
    <row r="845" spans="4:5">
      <c r="D845" s="8"/>
      <c r="E845" s="8"/>
    </row>
    <row r="846" spans="4:5">
      <c r="D846" s="8"/>
      <c r="E846" s="8"/>
    </row>
    <row r="847" spans="4:5">
      <c r="D847" s="8"/>
      <c r="E847" s="8"/>
    </row>
    <row r="848" spans="4:5">
      <c r="D848" s="8"/>
      <c r="E848" s="8"/>
    </row>
    <row r="849" spans="4:5">
      <c r="D849" s="8"/>
      <c r="E849" s="8"/>
    </row>
    <row r="850" spans="4:5">
      <c r="D850" s="8"/>
      <c r="E850" s="8"/>
    </row>
    <row r="851" spans="4:5">
      <c r="D851" s="8"/>
      <c r="E851" s="8"/>
    </row>
    <row r="852" spans="4:5">
      <c r="D852" s="8"/>
      <c r="E852" s="8"/>
    </row>
    <row r="853" spans="4:5">
      <c r="D853" s="8"/>
      <c r="E853" s="8"/>
    </row>
    <row r="854" spans="4:5">
      <c r="D854" s="8"/>
      <c r="E854" s="8"/>
    </row>
    <row r="855" spans="4:5">
      <c r="D855" s="8"/>
      <c r="E855" s="8"/>
    </row>
    <row r="856" spans="4:5">
      <c r="D856" s="8"/>
      <c r="E856" s="8"/>
    </row>
    <row r="857" spans="4:5">
      <c r="D857" s="8"/>
      <c r="E857" s="8"/>
    </row>
    <row r="858" spans="4:5">
      <c r="D858" s="8"/>
      <c r="E858" s="8"/>
    </row>
    <row r="859" spans="4:5">
      <c r="D859" s="8"/>
      <c r="E859" s="8"/>
    </row>
    <row r="860" spans="4:5">
      <c r="D860" s="8"/>
      <c r="E860" s="8"/>
    </row>
    <row r="861" spans="4:5">
      <c r="D861" s="8"/>
      <c r="E861" s="8"/>
    </row>
    <row r="862" spans="4:5">
      <c r="D862" s="8"/>
      <c r="E862" s="8"/>
    </row>
    <row r="863" spans="4:5">
      <c r="D863" s="8"/>
      <c r="E863" s="8"/>
    </row>
    <row r="864" spans="4:5">
      <c r="D864" s="8"/>
      <c r="E864" s="8"/>
    </row>
    <row r="865" spans="4:5">
      <c r="D865" s="8"/>
      <c r="E865" s="8"/>
    </row>
    <row r="866" spans="4:5">
      <c r="D866" s="8"/>
      <c r="E866" s="8"/>
    </row>
    <row r="867" spans="4:5">
      <c r="D867" s="8"/>
      <c r="E867" s="8"/>
    </row>
    <row r="868" spans="4:5">
      <c r="D868" s="8"/>
      <c r="E868" s="8"/>
    </row>
    <row r="869" spans="4:5">
      <c r="D869" s="8"/>
      <c r="E869" s="8"/>
    </row>
    <row r="870" spans="4:5">
      <c r="D870" s="8"/>
      <c r="E870" s="8"/>
    </row>
    <row r="871" spans="4:5">
      <c r="D871" s="8"/>
      <c r="E871" s="8"/>
    </row>
    <row r="872" spans="4:5">
      <c r="D872" s="8"/>
      <c r="E872" s="8"/>
    </row>
    <row r="873" spans="4:5">
      <c r="D873" s="8"/>
      <c r="E873" s="8"/>
    </row>
    <row r="874" spans="4:5">
      <c r="D874" s="8"/>
      <c r="E874" s="8"/>
    </row>
    <row r="875" spans="4:5">
      <c r="D875" s="8"/>
      <c r="E875" s="8"/>
    </row>
    <row r="876" spans="4:5">
      <c r="D876" s="8"/>
      <c r="E876" s="8"/>
    </row>
    <row r="877" spans="4:5">
      <c r="D877" s="8"/>
      <c r="E877" s="8"/>
    </row>
    <row r="878" spans="4:5">
      <c r="D878" s="8"/>
      <c r="E878" s="8"/>
    </row>
    <row r="879" spans="4:5">
      <c r="D879" s="8"/>
      <c r="E879" s="8"/>
    </row>
    <row r="880" spans="4:5">
      <c r="D880" s="8"/>
      <c r="E880" s="8"/>
    </row>
    <row r="881" spans="4:5">
      <c r="D881" s="8"/>
      <c r="E881" s="8"/>
    </row>
    <row r="882" spans="4:5">
      <c r="D882" s="8"/>
      <c r="E882" s="8"/>
    </row>
    <row r="883" spans="4:5">
      <c r="D883" s="8"/>
      <c r="E883" s="8"/>
    </row>
    <row r="884" spans="4:5">
      <c r="D884" s="8"/>
      <c r="E884" s="8"/>
    </row>
    <row r="885" spans="4:5">
      <c r="D885" s="8"/>
      <c r="E885" s="8"/>
    </row>
    <row r="886" spans="4:5">
      <c r="D886" s="8"/>
      <c r="E886" s="8"/>
    </row>
    <row r="887" spans="4:5">
      <c r="D887" s="8"/>
      <c r="E887" s="8"/>
    </row>
    <row r="888" spans="4:5">
      <c r="D888" s="8"/>
      <c r="E888" s="8"/>
    </row>
    <row r="889" spans="4:5">
      <c r="D889" s="8"/>
      <c r="E889" s="8"/>
    </row>
    <row r="890" spans="4:5">
      <c r="D890" s="8"/>
      <c r="E890" s="8"/>
    </row>
    <row r="891" spans="4:5">
      <c r="D891" s="8"/>
      <c r="E891" s="8"/>
    </row>
    <row r="892" spans="4:5">
      <c r="D892" s="8"/>
      <c r="E892" s="8"/>
    </row>
    <row r="893" spans="4:5">
      <c r="D893" s="8"/>
      <c r="E893" s="8"/>
    </row>
    <row r="894" spans="4:5">
      <c r="D894" s="8"/>
      <c r="E894" s="8"/>
    </row>
    <row r="895" spans="4:5">
      <c r="D895" s="8"/>
      <c r="E895" s="8"/>
    </row>
    <row r="896" spans="4:5">
      <c r="D896" s="8"/>
      <c r="E896" s="8"/>
    </row>
    <row r="897" spans="4:5">
      <c r="D897" s="8"/>
      <c r="E897" s="8"/>
    </row>
    <row r="898" spans="4:5">
      <c r="D898" s="8"/>
      <c r="E898" s="8"/>
    </row>
    <row r="899" spans="4:5">
      <c r="D899" s="8"/>
      <c r="E899" s="8"/>
    </row>
    <row r="900" spans="4:5">
      <c r="D900" s="8"/>
      <c r="E900" s="8"/>
    </row>
    <row r="901" spans="4:5">
      <c r="D901" s="8"/>
      <c r="E901" s="8"/>
    </row>
    <row r="902" spans="4:5">
      <c r="D902" s="8"/>
      <c r="E902" s="8"/>
    </row>
    <row r="903" spans="4:5">
      <c r="D903" s="8"/>
      <c r="E903" s="8"/>
    </row>
    <row r="904" spans="4:5">
      <c r="D904" s="8"/>
      <c r="E904" s="8"/>
    </row>
    <row r="905" spans="4:5">
      <c r="D905" s="8"/>
      <c r="E905" s="8"/>
    </row>
    <row r="906" spans="4:5">
      <c r="D906" s="8"/>
      <c r="E906" s="8"/>
    </row>
    <row r="907" spans="4:5">
      <c r="D907" s="8"/>
      <c r="E907" s="8"/>
    </row>
    <row r="908" spans="4:5">
      <c r="D908" s="8"/>
      <c r="E908" s="8"/>
    </row>
    <row r="909" spans="4:5">
      <c r="D909" s="8"/>
      <c r="E909" s="8"/>
    </row>
    <row r="910" spans="4:5">
      <c r="D910" s="8"/>
      <c r="E910" s="8"/>
    </row>
    <row r="911" spans="4:5">
      <c r="D911" s="8"/>
      <c r="E911" s="8"/>
    </row>
    <row r="912" spans="4:5">
      <c r="D912" s="8"/>
      <c r="E912" s="8"/>
    </row>
    <row r="913" spans="4:5">
      <c r="D913" s="8"/>
      <c r="E913" s="8"/>
    </row>
    <row r="914" spans="4:5">
      <c r="D914" s="8"/>
      <c r="E914" s="8"/>
    </row>
    <row r="915" spans="4:5">
      <c r="D915" s="8"/>
      <c r="E915" s="8"/>
    </row>
    <row r="916" spans="4:5">
      <c r="D916" s="8"/>
      <c r="E916" s="8"/>
    </row>
    <row r="917" spans="4:5">
      <c r="D917" s="8"/>
      <c r="E917" s="8"/>
    </row>
    <row r="918" spans="4:5">
      <c r="D918" s="8"/>
      <c r="E918" s="8"/>
    </row>
    <row r="919" spans="4:5">
      <c r="D919" s="8"/>
      <c r="E919" s="8"/>
    </row>
    <row r="920" spans="4:5">
      <c r="D920" s="8"/>
      <c r="E920" s="8"/>
    </row>
    <row r="921" spans="4:5">
      <c r="D921" s="8"/>
      <c r="E921" s="8"/>
    </row>
    <row r="922" spans="4:5">
      <c r="D922" s="8"/>
      <c r="E922" s="8"/>
    </row>
    <row r="923" spans="4:5">
      <c r="D923" s="8"/>
      <c r="E923" s="8"/>
    </row>
    <row r="924" spans="4:5">
      <c r="D924" s="8"/>
      <c r="E924" s="8"/>
    </row>
    <row r="925" spans="4:5">
      <c r="D925" s="8"/>
      <c r="E925" s="8"/>
    </row>
    <row r="926" spans="4:5">
      <c r="D926" s="8"/>
      <c r="E926" s="8"/>
    </row>
    <row r="927" spans="4:5">
      <c r="D927" s="8"/>
      <c r="E927" s="8"/>
    </row>
    <row r="928" spans="4:5">
      <c r="D928" s="8"/>
      <c r="E928" s="8"/>
    </row>
    <row r="929" spans="4:5">
      <c r="D929" s="8"/>
      <c r="E929" s="8"/>
    </row>
    <row r="930" spans="4:5">
      <c r="D930" s="8"/>
      <c r="E930" s="8"/>
    </row>
    <row r="931" spans="4:5">
      <c r="D931" s="8"/>
      <c r="E931" s="8"/>
    </row>
    <row r="932" spans="4:5">
      <c r="D932" s="8"/>
      <c r="E932" s="8"/>
    </row>
    <row r="933" spans="4:5">
      <c r="D933" s="8"/>
      <c r="E933" s="8"/>
    </row>
    <row r="934" spans="4:5">
      <c r="D934" s="8"/>
      <c r="E934" s="8"/>
    </row>
    <row r="935" spans="4:5">
      <c r="D935" s="8"/>
      <c r="E935" s="8"/>
    </row>
    <row r="936" spans="4:5">
      <c r="D936" s="8"/>
      <c r="E936" s="8"/>
    </row>
    <row r="937" spans="4:5">
      <c r="D937" s="8"/>
      <c r="E937" s="8"/>
    </row>
    <row r="938" spans="4:5">
      <c r="D938" s="8"/>
      <c r="E938" s="8"/>
    </row>
    <row r="939" spans="4:5">
      <c r="D939" s="8"/>
      <c r="E939" s="8"/>
    </row>
    <row r="940" spans="4:5">
      <c r="D940" s="8"/>
      <c r="E940" s="8"/>
    </row>
    <row r="941" spans="4:5">
      <c r="D941" s="8"/>
      <c r="E941" s="8"/>
    </row>
    <row r="942" spans="4:5">
      <c r="D942" s="8"/>
      <c r="E942" s="8"/>
    </row>
    <row r="943" spans="4:5">
      <c r="D943" s="8"/>
      <c r="E943" s="8"/>
    </row>
    <row r="944" spans="4:5">
      <c r="D944" s="8"/>
      <c r="E944" s="8"/>
    </row>
    <row r="945" spans="4:5">
      <c r="D945" s="8"/>
      <c r="E945" s="8"/>
    </row>
    <row r="946" spans="4:5">
      <c r="D946" s="8"/>
      <c r="E946" s="8"/>
    </row>
    <row r="947" spans="4:5">
      <c r="D947" s="8"/>
      <c r="E947" s="8"/>
    </row>
    <row r="948" spans="4:5">
      <c r="D948" s="8"/>
      <c r="E948" s="8"/>
    </row>
    <row r="949" spans="4:5">
      <c r="D949" s="8"/>
      <c r="E949" s="8"/>
    </row>
    <row r="950" spans="4:5">
      <c r="D950" s="8"/>
      <c r="E950" s="8"/>
    </row>
    <row r="951" spans="4:5">
      <c r="D951" s="8"/>
      <c r="E951" s="8"/>
    </row>
    <row r="952" spans="4:5">
      <c r="D952" s="8"/>
      <c r="E952" s="8"/>
    </row>
    <row r="953" spans="4:5">
      <c r="D953" s="8"/>
      <c r="E953" s="8"/>
    </row>
    <row r="954" spans="4:5">
      <c r="D954" s="8"/>
      <c r="E954" s="8"/>
    </row>
    <row r="955" spans="4:5">
      <c r="D955" s="8"/>
      <c r="E955" s="8"/>
    </row>
    <row r="956" spans="4:5">
      <c r="D956" s="8"/>
      <c r="E956" s="8"/>
    </row>
    <row r="957" spans="4:5">
      <c r="D957" s="8"/>
      <c r="E957" s="8"/>
    </row>
    <row r="958" spans="4:5">
      <c r="D958" s="8"/>
      <c r="E958" s="8"/>
    </row>
    <row r="959" spans="4:5">
      <c r="D959" s="8"/>
      <c r="E959" s="8"/>
    </row>
    <row r="960" spans="4:5">
      <c r="D960" s="8"/>
      <c r="E960" s="8"/>
    </row>
    <row r="961" spans="4:5">
      <c r="D961" s="8"/>
      <c r="E961" s="8"/>
    </row>
    <row r="962" spans="4:5">
      <c r="D962" s="8"/>
      <c r="E962" s="8"/>
    </row>
    <row r="963" spans="4:5">
      <c r="D963" s="8"/>
      <c r="E963" s="8"/>
    </row>
    <row r="964" spans="4:5">
      <c r="D964" s="8"/>
      <c r="E964" s="8"/>
    </row>
    <row r="965" spans="4:5">
      <c r="D965" s="8"/>
      <c r="E965" s="8"/>
    </row>
    <row r="966" spans="4:5">
      <c r="D966" s="8"/>
      <c r="E966" s="8"/>
    </row>
    <row r="967" spans="4:5">
      <c r="D967" s="8"/>
      <c r="E967" s="8"/>
    </row>
    <row r="968" spans="4:5">
      <c r="D968" s="8"/>
      <c r="E968" s="8"/>
    </row>
    <row r="969" spans="4:5">
      <c r="D969" s="8"/>
      <c r="E969" s="8"/>
    </row>
    <row r="970" spans="4:5">
      <c r="D970" s="8"/>
      <c r="E970" s="8"/>
    </row>
    <row r="971" spans="4:5">
      <c r="D971" s="8"/>
      <c r="E971" s="8"/>
    </row>
    <row r="972" spans="4:5">
      <c r="D972" s="8"/>
      <c r="E972" s="8"/>
    </row>
    <row r="973" spans="4:5">
      <c r="D973" s="8"/>
      <c r="E973" s="8"/>
    </row>
    <row r="974" spans="4:5">
      <c r="D974" s="8"/>
      <c r="E974" s="8"/>
    </row>
    <row r="975" spans="4:5">
      <c r="D975" s="8"/>
      <c r="E975" s="8"/>
    </row>
    <row r="976" spans="4:5">
      <c r="D976" s="8"/>
      <c r="E976" s="8"/>
    </row>
    <row r="977" spans="4:5">
      <c r="D977" s="8"/>
      <c r="E977" s="8"/>
    </row>
    <row r="978" spans="4:5">
      <c r="D978" s="8"/>
      <c r="E978" s="8"/>
    </row>
    <row r="979" spans="4:5">
      <c r="D979" s="8"/>
      <c r="E979" s="8"/>
    </row>
    <row r="980" spans="4:5">
      <c r="D980" s="8"/>
      <c r="E980" s="8"/>
    </row>
    <row r="981" spans="4:5">
      <c r="D981" s="8"/>
      <c r="E981" s="8"/>
    </row>
    <row r="982" spans="4:5">
      <c r="D982" s="8"/>
      <c r="E982" s="8"/>
    </row>
    <row r="983" spans="4:5">
      <c r="D983" s="8"/>
      <c r="E983" s="8"/>
    </row>
    <row r="984" spans="4:5">
      <c r="D984" s="8"/>
      <c r="E984" s="8"/>
    </row>
    <row r="985" spans="4:5">
      <c r="D985" s="8"/>
      <c r="E985" s="8"/>
    </row>
    <row r="986" spans="4:5">
      <c r="D986" s="8"/>
      <c r="E986" s="8"/>
    </row>
    <row r="987" spans="4:5">
      <c r="D987" s="8"/>
      <c r="E987" s="8"/>
    </row>
    <row r="988" spans="4:5">
      <c r="D988" s="8"/>
      <c r="E988" s="8"/>
    </row>
    <row r="989" spans="4:5">
      <c r="D989" s="8"/>
      <c r="E989" s="8"/>
    </row>
    <row r="990" spans="4:5">
      <c r="D990" s="8"/>
      <c r="E990" s="8"/>
    </row>
    <row r="991" spans="4:5">
      <c r="D991" s="8"/>
      <c r="E991" s="8"/>
    </row>
    <row r="992" spans="4:5">
      <c r="D992" s="8"/>
      <c r="E992" s="8"/>
    </row>
    <row r="993" spans="4:5">
      <c r="D993" s="8"/>
      <c r="E993" s="8"/>
    </row>
    <row r="994" spans="4:5">
      <c r="D994" s="8"/>
      <c r="E994" s="8"/>
    </row>
    <row r="995" spans="4:5">
      <c r="D995" s="8"/>
      <c r="E995" s="8"/>
    </row>
    <row r="996" spans="4:5">
      <c r="D996" s="8"/>
      <c r="E996" s="8"/>
    </row>
    <row r="997" spans="4:5">
      <c r="D997" s="8"/>
      <c r="E997" s="8"/>
    </row>
    <row r="998" spans="4:5">
      <c r="D998" s="8"/>
      <c r="E998" s="8"/>
    </row>
    <row r="999" spans="4:5">
      <c r="D999" s="8"/>
      <c r="E999" s="8"/>
    </row>
    <row r="1000" spans="4:5">
      <c r="D1000" s="8"/>
      <c r="E1000" s="8"/>
    </row>
    <row r="1001" spans="4:5">
      <c r="D1001" s="8"/>
      <c r="E1001" s="8"/>
    </row>
    <row r="1002" spans="4:5">
      <c r="D1002" s="8"/>
      <c r="E1002" s="8"/>
    </row>
    <row r="1003" spans="4:5">
      <c r="D1003" s="8"/>
      <c r="E1003" s="8"/>
    </row>
    <row r="1004" spans="4:5">
      <c r="D1004" s="8"/>
      <c r="E1004" s="8"/>
    </row>
    <row r="1005" spans="4:5">
      <c r="D1005" s="8"/>
      <c r="E1005" s="8"/>
    </row>
    <row r="1006" spans="4:5">
      <c r="D1006" s="8"/>
      <c r="E1006" s="8"/>
    </row>
    <row r="1007" spans="4:5">
      <c r="D1007" s="8"/>
      <c r="E1007" s="8"/>
    </row>
    <row r="1008" spans="4:5">
      <c r="D1008" s="8"/>
      <c r="E1008" s="8"/>
    </row>
    <row r="1009" spans="4:5">
      <c r="D1009" s="8"/>
      <c r="E1009" s="8"/>
    </row>
    <row r="1010" spans="4:5">
      <c r="D1010" s="8"/>
      <c r="E1010" s="8"/>
    </row>
    <row r="1011" spans="4:5">
      <c r="D1011" s="8"/>
      <c r="E1011" s="8"/>
    </row>
    <row r="1012" spans="4:5">
      <c r="D1012" s="8"/>
      <c r="E1012" s="8"/>
    </row>
    <row r="1013" spans="4:5">
      <c r="D1013" s="8"/>
      <c r="E1013" s="8"/>
    </row>
    <row r="1014" spans="4:5">
      <c r="D1014" s="8"/>
      <c r="E1014" s="8"/>
    </row>
    <row r="1015" spans="4:5">
      <c r="D1015" s="8"/>
      <c r="E1015" s="8"/>
    </row>
    <row r="1016" spans="4:5">
      <c r="D1016" s="8"/>
      <c r="E1016" s="8"/>
    </row>
    <row r="1017" spans="4:5">
      <c r="D1017" s="8"/>
      <c r="E1017" s="8"/>
    </row>
    <row r="1018" spans="4:5">
      <c r="D1018" s="8"/>
      <c r="E1018" s="8"/>
    </row>
    <row r="1019" spans="4:5">
      <c r="D1019" s="8"/>
      <c r="E1019" s="8"/>
    </row>
    <row r="1020" spans="4:5">
      <c r="D1020" s="8"/>
      <c r="E1020" s="8"/>
    </row>
    <row r="1021" spans="4:5">
      <c r="D1021" s="8"/>
      <c r="E1021" s="8"/>
    </row>
    <row r="1022" spans="4:5">
      <c r="D1022" s="8"/>
      <c r="E1022" s="8"/>
    </row>
    <row r="1023" spans="4:5">
      <c r="D1023" s="8"/>
      <c r="E1023"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2D16-1BB5-4AA2-9A13-B23899619758}">
  <dimension ref="A2:D21"/>
  <sheetViews>
    <sheetView tabSelected="1" workbookViewId="0">
      <selection activeCell="A13" sqref="A13"/>
    </sheetView>
  </sheetViews>
  <sheetFormatPr defaultRowHeight="14.25"/>
  <cols>
    <col min="2" max="2" width="14.125" bestFit="1" customWidth="1"/>
    <col min="3" max="3" width="19" customWidth="1"/>
    <col min="4" max="4" width="11" customWidth="1"/>
  </cols>
  <sheetData>
    <row r="2" spans="1:4">
      <c r="B2" t="s">
        <v>308</v>
      </c>
      <c r="D2" t="s">
        <v>309</v>
      </c>
    </row>
    <row r="3" spans="1:4" ht="15">
      <c r="B3" s="16" t="s">
        <v>162</v>
      </c>
      <c r="C3" s="17"/>
    </row>
    <row r="4" spans="1:4" ht="15">
      <c r="A4">
        <v>2</v>
      </c>
      <c r="B4" s="25" t="s">
        <v>164</v>
      </c>
      <c r="C4" s="13" t="s">
        <v>166</v>
      </c>
      <c r="D4" t="s">
        <v>166</v>
      </c>
    </row>
    <row r="6" spans="1:4" ht="15">
      <c r="A6">
        <v>6</v>
      </c>
      <c r="B6" s="25" t="s">
        <v>169</v>
      </c>
      <c r="C6" s="26" t="s">
        <v>170</v>
      </c>
      <c r="D6" t="s">
        <v>310</v>
      </c>
    </row>
    <row r="7" spans="1:4" ht="15">
      <c r="A7">
        <v>7</v>
      </c>
      <c r="B7" s="25" t="s">
        <v>173</v>
      </c>
      <c r="C7" s="13" t="s">
        <v>174</v>
      </c>
    </row>
    <row r="8" spans="1:4" ht="15">
      <c r="A8">
        <v>3</v>
      </c>
      <c r="B8" s="25" t="s">
        <v>175</v>
      </c>
      <c r="C8" s="13" t="s">
        <v>176</v>
      </c>
    </row>
    <row r="9" spans="1:4" ht="15">
      <c r="A9">
        <v>5</v>
      </c>
      <c r="B9" s="25" t="s">
        <v>195</v>
      </c>
      <c r="C9" s="13" t="s">
        <v>196</v>
      </c>
    </row>
    <row r="10" spans="1:4" ht="15">
      <c r="A10">
        <v>5</v>
      </c>
      <c r="B10" s="29" t="s">
        <v>198</v>
      </c>
      <c r="C10" s="8" t="s">
        <v>201</v>
      </c>
    </row>
    <row r="11" spans="1:4" ht="15">
      <c r="A11">
        <v>4</v>
      </c>
      <c r="B11" s="29" t="s">
        <v>202</v>
      </c>
      <c r="C11" s="8" t="s">
        <v>203</v>
      </c>
    </row>
    <row r="12" spans="1:4" ht="15">
      <c r="A12">
        <v>5</v>
      </c>
      <c r="B12" s="29" t="s">
        <v>204</v>
      </c>
      <c r="C12" s="8" t="s">
        <v>205</v>
      </c>
    </row>
    <row r="14" spans="1:4" ht="15">
      <c r="A14">
        <v>1</v>
      </c>
      <c r="B14" s="25" t="s">
        <v>167</v>
      </c>
      <c r="C14" s="13" t="s">
        <v>168</v>
      </c>
    </row>
    <row r="15" spans="1:4" ht="15">
      <c r="A15">
        <v>1</v>
      </c>
      <c r="B15" s="25" t="s">
        <v>177</v>
      </c>
      <c r="C15" s="13" t="s">
        <v>178</v>
      </c>
    </row>
    <row r="16" spans="1:4" ht="15">
      <c r="A16">
        <v>1</v>
      </c>
      <c r="B16" s="25" t="s">
        <v>180</v>
      </c>
      <c r="C16" s="13" t="s">
        <v>181</v>
      </c>
    </row>
    <row r="17" spans="1:3" ht="15">
      <c r="A17">
        <v>1</v>
      </c>
      <c r="B17" s="25" t="s">
        <v>183</v>
      </c>
      <c r="C17" s="13" t="s">
        <v>184</v>
      </c>
    </row>
    <row r="18" spans="1:3" ht="15">
      <c r="A18">
        <v>1</v>
      </c>
      <c r="B18" s="25" t="s">
        <v>185</v>
      </c>
      <c r="C18" s="13" t="s">
        <v>187</v>
      </c>
    </row>
    <row r="19" spans="1:3" ht="15">
      <c r="A19">
        <v>1</v>
      </c>
      <c r="B19" s="25" t="s">
        <v>188</v>
      </c>
      <c r="C19" s="13" t="s">
        <v>189</v>
      </c>
    </row>
    <row r="20" spans="1:3" ht="15">
      <c r="A20">
        <v>1</v>
      </c>
      <c r="B20" s="25" t="s">
        <v>191</v>
      </c>
      <c r="C20" s="13" t="s">
        <v>192</v>
      </c>
    </row>
    <row r="21" spans="1:3" ht="15">
      <c r="A21">
        <v>1</v>
      </c>
      <c r="B21" s="25" t="s">
        <v>193</v>
      </c>
      <c r="C21" s="26"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3" customWidth="1"/>
    <col min="2" max="2" width="7.5" customWidth="1"/>
    <col min="3" max="3" width="2.875" customWidth="1"/>
    <col min="4" max="4" width="60.625" customWidth="1"/>
    <col min="5" max="5" width="2.25" customWidth="1"/>
    <col min="6" max="6" width="2.875" customWidth="1"/>
    <col min="7" max="7" width="60.625" customWidth="1"/>
    <col min="8" max="8" width="2.375" customWidth="1"/>
    <col min="9" max="9" width="2.875" customWidth="1"/>
    <col min="10" max="10" width="60.625" customWidth="1"/>
    <col min="11" max="24" width="7.625" customWidth="1"/>
  </cols>
  <sheetData>
    <row r="1" spans="1:24" ht="14.25" customHeight="1">
      <c r="A1" s="1"/>
      <c r="B1" s="1"/>
      <c r="C1" s="1"/>
      <c r="D1" s="5" t="s">
        <v>6</v>
      </c>
      <c r="E1" s="6"/>
      <c r="F1" s="1"/>
      <c r="G1" s="1"/>
      <c r="H1" s="1"/>
      <c r="I1" s="1"/>
      <c r="J1" s="1"/>
      <c r="K1" s="1"/>
      <c r="L1" s="1"/>
      <c r="M1" s="1"/>
      <c r="N1" s="1"/>
      <c r="O1" s="1"/>
      <c r="P1" s="1"/>
      <c r="Q1" s="1"/>
      <c r="R1" s="1"/>
      <c r="S1" s="1"/>
      <c r="T1" s="1"/>
      <c r="U1" s="1"/>
      <c r="V1" s="1"/>
      <c r="W1" s="1"/>
      <c r="X1" s="1"/>
    </row>
    <row r="2" spans="1:24" ht="14.25" customHeight="1">
      <c r="A2" s="1"/>
      <c r="B2" s="12" t="s">
        <v>25</v>
      </c>
      <c r="C2" s="1"/>
      <c r="D2" s="13"/>
      <c r="E2" s="6"/>
      <c r="F2" s="1"/>
      <c r="G2" s="1"/>
      <c r="H2" s="1"/>
      <c r="I2" s="1"/>
      <c r="J2" s="1"/>
      <c r="K2" s="1"/>
      <c r="L2" s="1"/>
      <c r="M2" s="1"/>
      <c r="N2" s="1"/>
      <c r="O2" s="1"/>
      <c r="P2" s="1"/>
      <c r="Q2" s="1"/>
      <c r="R2" s="1"/>
      <c r="S2" s="1"/>
      <c r="T2" s="1"/>
      <c r="U2" s="1"/>
      <c r="V2" s="1"/>
      <c r="W2" s="1"/>
      <c r="X2" s="1"/>
    </row>
    <row r="3" spans="1:24" ht="14.25" customHeight="1">
      <c r="A3" s="1"/>
      <c r="B3" s="1"/>
      <c r="C3" s="12" t="s">
        <v>43</v>
      </c>
      <c r="D3" s="13"/>
      <c r="E3" s="6"/>
      <c r="F3" s="1"/>
      <c r="G3" s="1"/>
      <c r="H3" s="1"/>
      <c r="I3" s="1"/>
      <c r="J3" s="1"/>
      <c r="K3" s="1"/>
      <c r="L3" s="1"/>
      <c r="M3" s="1"/>
      <c r="N3" s="1"/>
      <c r="O3" s="1"/>
      <c r="P3" s="1"/>
      <c r="Q3" s="1"/>
      <c r="R3" s="1"/>
      <c r="S3" s="1"/>
      <c r="T3" s="1"/>
      <c r="U3" s="1"/>
      <c r="V3" s="1"/>
      <c r="W3" s="1"/>
      <c r="X3" s="1"/>
    </row>
    <row r="4" spans="1:24" ht="14.25" customHeight="1">
      <c r="A4" s="1"/>
      <c r="B4" s="1"/>
      <c r="C4" s="12" t="s">
        <v>53</v>
      </c>
      <c r="D4" s="13"/>
      <c r="E4" s="6"/>
      <c r="F4" s="1"/>
      <c r="G4" s="1"/>
      <c r="H4" s="1"/>
      <c r="I4" s="1"/>
      <c r="J4" s="1"/>
      <c r="K4" s="1"/>
      <c r="L4" s="1"/>
      <c r="M4" s="1"/>
      <c r="N4" s="1"/>
      <c r="O4" s="1"/>
      <c r="P4" s="1"/>
      <c r="Q4" s="1"/>
      <c r="R4" s="1"/>
      <c r="S4" s="1"/>
      <c r="T4" s="1"/>
      <c r="U4" s="1"/>
      <c r="V4" s="1"/>
      <c r="W4" s="1"/>
      <c r="X4" s="1"/>
    </row>
    <row r="5" spans="1:24" ht="14.25" customHeight="1">
      <c r="A5" s="1"/>
      <c r="B5" s="1"/>
      <c r="C5" s="12" t="s">
        <v>63</v>
      </c>
      <c r="D5" s="13"/>
      <c r="E5" s="6"/>
      <c r="F5" s="1"/>
      <c r="G5" s="1"/>
      <c r="H5" s="1"/>
      <c r="I5" s="1"/>
      <c r="J5" s="1"/>
      <c r="K5" s="1"/>
      <c r="L5" s="1"/>
      <c r="M5" s="1"/>
      <c r="N5" s="1"/>
      <c r="O5" s="1"/>
      <c r="P5" s="1"/>
      <c r="Q5" s="1"/>
      <c r="R5" s="1"/>
      <c r="S5" s="1"/>
      <c r="T5" s="1"/>
      <c r="U5" s="1"/>
      <c r="V5" s="1"/>
      <c r="W5" s="1"/>
      <c r="X5" s="1"/>
    </row>
    <row r="6" spans="1:24" ht="14.25" customHeight="1">
      <c r="A6" s="1"/>
      <c r="B6" s="1"/>
      <c r="C6" s="1"/>
      <c r="D6" s="15" t="s">
        <v>75</v>
      </c>
      <c r="E6" s="6"/>
      <c r="F6" s="1"/>
      <c r="G6" s="1"/>
      <c r="H6" s="1"/>
      <c r="I6" s="1"/>
      <c r="J6" s="1"/>
      <c r="K6" s="1"/>
      <c r="L6" s="1"/>
      <c r="M6" s="1"/>
      <c r="N6" s="1"/>
      <c r="O6" s="1"/>
      <c r="P6" s="1"/>
      <c r="Q6" s="1"/>
      <c r="R6" s="1"/>
      <c r="S6" s="1"/>
      <c r="T6" s="1"/>
      <c r="U6" s="1"/>
      <c r="V6" s="1"/>
      <c r="W6" s="1"/>
      <c r="X6" s="1"/>
    </row>
    <row r="7" spans="1:24" ht="14.25" customHeight="1">
      <c r="A7" s="1"/>
      <c r="B7" s="1"/>
      <c r="C7" s="12" t="s">
        <v>83</v>
      </c>
      <c r="D7" s="13"/>
      <c r="E7" s="6"/>
      <c r="F7" s="1"/>
      <c r="G7" s="1"/>
      <c r="H7" s="1"/>
      <c r="I7" s="1"/>
      <c r="J7" s="1"/>
      <c r="K7" s="1"/>
      <c r="L7" s="1"/>
      <c r="M7" s="1"/>
      <c r="N7" s="1"/>
      <c r="O7" s="1"/>
      <c r="P7" s="1"/>
      <c r="Q7" s="1"/>
      <c r="R7" s="1"/>
      <c r="S7" s="1"/>
      <c r="T7" s="1"/>
      <c r="U7" s="1"/>
      <c r="V7" s="1"/>
      <c r="W7" s="1"/>
      <c r="X7" s="1"/>
    </row>
    <row r="8" spans="1:24" ht="14.25" customHeight="1">
      <c r="A8" s="1"/>
      <c r="B8" s="1"/>
      <c r="C8" s="1"/>
      <c r="D8" s="15" t="s">
        <v>94</v>
      </c>
      <c r="E8" s="6"/>
      <c r="F8" s="1"/>
      <c r="G8" s="1"/>
      <c r="H8" s="1"/>
      <c r="I8" s="1"/>
      <c r="J8" s="1"/>
      <c r="K8" s="1"/>
      <c r="L8" s="1"/>
      <c r="M8" s="1"/>
      <c r="N8" s="1"/>
      <c r="O8" s="1"/>
      <c r="P8" s="1"/>
      <c r="Q8" s="1"/>
      <c r="R8" s="1"/>
      <c r="S8" s="1"/>
      <c r="T8" s="1"/>
      <c r="U8" s="1"/>
      <c r="V8" s="1"/>
      <c r="W8" s="1"/>
      <c r="X8" s="1"/>
    </row>
    <row r="9" spans="1:24" ht="14.25" customHeight="1">
      <c r="A9" s="1"/>
      <c r="B9" s="1"/>
      <c r="C9" s="12" t="s">
        <v>97</v>
      </c>
      <c r="D9" s="13"/>
      <c r="E9" s="6"/>
      <c r="F9" s="1"/>
      <c r="G9" s="1"/>
      <c r="H9" s="1"/>
      <c r="I9" s="1"/>
      <c r="J9" s="1"/>
      <c r="K9" s="1"/>
      <c r="L9" s="1"/>
      <c r="M9" s="1"/>
      <c r="N9" s="1"/>
      <c r="O9" s="1"/>
      <c r="P9" s="1"/>
      <c r="Q9" s="1"/>
      <c r="R9" s="1"/>
      <c r="S9" s="1"/>
      <c r="T9" s="1"/>
      <c r="U9" s="1"/>
      <c r="V9" s="1"/>
      <c r="W9" s="1"/>
      <c r="X9" s="1"/>
    </row>
    <row r="10" spans="1:24" ht="14.25" customHeight="1">
      <c r="A10" s="1"/>
      <c r="B10" s="1"/>
      <c r="C10" s="1"/>
      <c r="D10" s="15" t="s">
        <v>102</v>
      </c>
      <c r="E10" s="6"/>
      <c r="F10" s="1"/>
      <c r="G10" s="1"/>
      <c r="H10" s="1"/>
      <c r="I10" s="1"/>
      <c r="J10" s="1"/>
      <c r="K10" s="1"/>
      <c r="L10" s="1"/>
      <c r="M10" s="1"/>
      <c r="N10" s="1"/>
      <c r="O10" s="1"/>
      <c r="P10" s="1"/>
      <c r="Q10" s="1"/>
      <c r="R10" s="1"/>
      <c r="S10" s="1"/>
      <c r="T10" s="1"/>
      <c r="U10" s="1"/>
      <c r="V10" s="1"/>
      <c r="W10" s="1"/>
      <c r="X10" s="1"/>
    </row>
    <row r="11" spans="1:24" ht="14.25" customHeight="1">
      <c r="A11" s="1"/>
      <c r="B11" s="1"/>
      <c r="C11" s="1"/>
      <c r="D11" s="15" t="s">
        <v>109</v>
      </c>
      <c r="E11" s="6"/>
      <c r="F11" s="1"/>
      <c r="G11" s="1"/>
      <c r="H11" s="1"/>
      <c r="I11" s="1"/>
      <c r="J11" s="1"/>
      <c r="K11" s="1"/>
      <c r="L11" s="1"/>
      <c r="M11" s="1"/>
      <c r="N11" s="1"/>
      <c r="O11" s="1"/>
      <c r="P11" s="1"/>
      <c r="Q11" s="1"/>
      <c r="R11" s="1"/>
      <c r="S11" s="1"/>
      <c r="T11" s="1"/>
      <c r="U11" s="1"/>
      <c r="V11" s="1"/>
      <c r="W11" s="1"/>
      <c r="X11" s="1"/>
    </row>
    <row r="12" spans="1:24" ht="14.25" customHeight="1">
      <c r="A12" s="1"/>
      <c r="B12" s="1"/>
      <c r="C12" s="12" t="s">
        <v>117</v>
      </c>
      <c r="D12" s="13"/>
      <c r="E12" s="6"/>
      <c r="F12" s="1"/>
      <c r="G12" s="1"/>
      <c r="H12" s="1"/>
      <c r="I12" s="1"/>
      <c r="J12" s="1"/>
      <c r="K12" s="1"/>
      <c r="L12" s="1"/>
      <c r="M12" s="1"/>
      <c r="N12" s="1"/>
      <c r="O12" s="1"/>
      <c r="P12" s="1"/>
      <c r="Q12" s="1"/>
      <c r="R12" s="1"/>
      <c r="S12" s="1"/>
      <c r="T12" s="1"/>
      <c r="U12" s="1"/>
      <c r="V12" s="1"/>
      <c r="W12" s="1"/>
      <c r="X12" s="1"/>
    </row>
    <row r="13" spans="1:24" ht="14.25" customHeight="1">
      <c r="A13" s="1"/>
      <c r="B13" s="1"/>
      <c r="C13" s="1"/>
      <c r="D13" s="15" t="s">
        <v>124</v>
      </c>
      <c r="E13" s="6"/>
      <c r="F13" s="1"/>
      <c r="G13" s="1"/>
      <c r="H13" s="1"/>
      <c r="I13" s="1"/>
      <c r="J13" s="1"/>
      <c r="K13" s="1"/>
      <c r="L13" s="1"/>
      <c r="M13" s="1"/>
      <c r="N13" s="1"/>
      <c r="O13" s="1"/>
      <c r="P13" s="1"/>
      <c r="Q13" s="1"/>
      <c r="R13" s="1"/>
      <c r="S13" s="1"/>
      <c r="T13" s="1"/>
      <c r="U13" s="1"/>
      <c r="V13" s="1"/>
      <c r="W13" s="1"/>
      <c r="X13" s="1"/>
    </row>
    <row r="14" spans="1:24" ht="14.25" customHeight="1">
      <c r="A14" s="1"/>
      <c r="B14" s="1"/>
      <c r="C14" s="12" t="s">
        <v>129</v>
      </c>
      <c r="D14" s="13"/>
      <c r="E14" s="6"/>
      <c r="F14" s="1"/>
      <c r="G14" s="1"/>
      <c r="H14" s="1"/>
      <c r="I14" s="1"/>
      <c r="J14" s="1"/>
      <c r="K14" s="1"/>
      <c r="L14" s="1"/>
      <c r="M14" s="1"/>
      <c r="N14" s="1"/>
      <c r="O14" s="1"/>
      <c r="P14" s="1"/>
      <c r="Q14" s="1"/>
      <c r="R14" s="1"/>
      <c r="S14" s="1"/>
      <c r="T14" s="1"/>
      <c r="U14" s="1"/>
      <c r="V14" s="1"/>
      <c r="W14" s="1"/>
      <c r="X14" s="1"/>
    </row>
    <row r="15" spans="1:24" ht="14.25" customHeight="1">
      <c r="A15" s="1"/>
      <c r="B15" s="1"/>
      <c r="C15" s="1"/>
      <c r="D15" s="15" t="s">
        <v>135</v>
      </c>
      <c r="E15" s="6"/>
      <c r="F15" s="1"/>
      <c r="G15" s="1"/>
      <c r="H15" s="1"/>
      <c r="I15" s="1"/>
      <c r="J15" s="1"/>
      <c r="K15" s="1"/>
      <c r="L15" s="1"/>
      <c r="M15" s="1"/>
      <c r="N15" s="1"/>
      <c r="O15" s="1"/>
      <c r="P15" s="1"/>
      <c r="Q15" s="1"/>
      <c r="R15" s="1"/>
      <c r="S15" s="1"/>
      <c r="T15" s="1"/>
      <c r="U15" s="1"/>
      <c r="V15" s="1"/>
      <c r="W15" s="1"/>
      <c r="X15" s="1"/>
    </row>
    <row r="16" spans="1:24" ht="14.25" customHeight="1">
      <c r="A16" s="1"/>
      <c r="B16" s="1"/>
      <c r="C16" s="1"/>
      <c r="D16" s="1"/>
      <c r="E16" s="6"/>
      <c r="F16" s="1"/>
      <c r="G16" s="1"/>
      <c r="H16" s="1"/>
      <c r="I16" s="1"/>
      <c r="J16" s="13"/>
      <c r="K16" s="1"/>
      <c r="L16" s="1"/>
      <c r="M16" s="1"/>
      <c r="N16" s="1"/>
      <c r="O16" s="1"/>
      <c r="P16" s="1"/>
      <c r="Q16" s="1"/>
      <c r="R16" s="1"/>
      <c r="S16" s="1"/>
      <c r="T16" s="1"/>
      <c r="U16" s="1"/>
      <c r="V16" s="1"/>
      <c r="W16" s="1"/>
      <c r="X16" s="1"/>
    </row>
    <row r="17" spans="1:24" ht="14.25" customHeight="1">
      <c r="A17" s="1"/>
      <c r="B17" s="1"/>
      <c r="C17" s="1"/>
      <c r="D17" s="5" t="s">
        <v>137</v>
      </c>
      <c r="E17" s="6"/>
      <c r="F17" s="1"/>
      <c r="G17" s="1"/>
      <c r="H17" s="1"/>
      <c r="I17" s="1"/>
      <c r="J17" s="13"/>
      <c r="K17" s="1"/>
      <c r="L17" s="1"/>
      <c r="M17" s="1"/>
      <c r="N17" s="1"/>
      <c r="O17" s="1"/>
      <c r="P17" s="1"/>
      <c r="Q17" s="1"/>
      <c r="R17" s="1"/>
      <c r="S17" s="1"/>
      <c r="T17" s="1"/>
      <c r="U17" s="1"/>
      <c r="V17" s="1"/>
      <c r="W17" s="1"/>
      <c r="X17" s="1"/>
    </row>
    <row r="18" spans="1:24" ht="14.25" customHeight="1">
      <c r="A18" s="1"/>
      <c r="B18" s="12" t="s">
        <v>25</v>
      </c>
      <c r="C18" s="12" t="s">
        <v>43</v>
      </c>
      <c r="D18" s="13"/>
      <c r="E18" s="6"/>
      <c r="F18" s="1"/>
      <c r="G18" s="1"/>
      <c r="H18" s="1"/>
      <c r="I18" s="1"/>
      <c r="J18" s="13"/>
      <c r="K18" s="1"/>
      <c r="L18" s="1"/>
      <c r="M18" s="1"/>
      <c r="N18" s="1"/>
      <c r="O18" s="1"/>
      <c r="P18" s="1"/>
      <c r="Q18" s="1"/>
      <c r="R18" s="1"/>
      <c r="S18" s="1"/>
      <c r="T18" s="1"/>
      <c r="U18" s="1"/>
      <c r="V18" s="1"/>
      <c r="W18" s="1"/>
      <c r="X18" s="1"/>
    </row>
    <row r="19" spans="1:24" ht="14.25" customHeight="1">
      <c r="A19" s="1"/>
      <c r="B19" s="1"/>
      <c r="C19" s="12" t="s">
        <v>53</v>
      </c>
      <c r="D19" s="13"/>
      <c r="E19" s="6"/>
      <c r="F19" s="1"/>
      <c r="G19" s="13"/>
      <c r="H19" s="1"/>
      <c r="I19" s="1"/>
      <c r="J19" s="13"/>
      <c r="K19" s="1"/>
      <c r="L19" s="1"/>
      <c r="M19" s="1"/>
      <c r="N19" s="1"/>
      <c r="O19" s="1"/>
      <c r="P19" s="1"/>
      <c r="Q19" s="1"/>
      <c r="R19" s="1"/>
      <c r="S19" s="1"/>
      <c r="T19" s="1"/>
      <c r="U19" s="1"/>
      <c r="V19" s="1"/>
      <c r="W19" s="1"/>
      <c r="X19" s="1"/>
    </row>
    <row r="20" spans="1:24" ht="14.25" customHeight="1">
      <c r="A20" s="1"/>
      <c r="B20" s="1"/>
      <c r="C20" s="12" t="s">
        <v>63</v>
      </c>
      <c r="D20" s="13"/>
      <c r="E20" s="6"/>
      <c r="F20" s="1"/>
      <c r="G20" s="13"/>
      <c r="H20" s="1"/>
      <c r="I20" s="1"/>
      <c r="J20" s="13"/>
      <c r="K20" s="1"/>
      <c r="L20" s="1"/>
      <c r="M20" s="1"/>
      <c r="N20" s="1"/>
      <c r="O20" s="1"/>
      <c r="P20" s="1"/>
      <c r="Q20" s="1"/>
      <c r="R20" s="1"/>
      <c r="S20" s="1"/>
      <c r="T20" s="1"/>
      <c r="U20" s="1"/>
      <c r="V20" s="1"/>
      <c r="W20" s="1"/>
      <c r="X20" s="1"/>
    </row>
    <row r="21" spans="1:24" ht="14.25" customHeight="1">
      <c r="A21" s="1"/>
      <c r="B21" s="1"/>
      <c r="C21" s="1"/>
      <c r="D21" s="15" t="s">
        <v>75</v>
      </c>
      <c r="E21" s="6"/>
      <c r="F21" s="1"/>
      <c r="G21" s="13"/>
      <c r="H21" s="1"/>
      <c r="I21" s="1"/>
      <c r="J21" s="13"/>
      <c r="K21" s="1"/>
      <c r="L21" s="1"/>
      <c r="M21" s="1"/>
      <c r="N21" s="1"/>
      <c r="O21" s="1"/>
      <c r="P21" s="1"/>
      <c r="Q21" s="1"/>
      <c r="R21" s="1"/>
      <c r="S21" s="1"/>
      <c r="T21" s="1"/>
      <c r="U21" s="1"/>
      <c r="V21" s="1"/>
      <c r="W21" s="1"/>
      <c r="X21" s="1"/>
    </row>
    <row r="22" spans="1:24" ht="14.25" customHeight="1">
      <c r="A22" s="1"/>
      <c r="B22" s="1"/>
      <c r="C22" s="12" t="s">
        <v>83</v>
      </c>
      <c r="D22" s="13"/>
      <c r="E22" s="6"/>
      <c r="F22" s="1"/>
      <c r="G22" s="13"/>
      <c r="H22" s="1"/>
      <c r="I22" s="1"/>
      <c r="J22" s="13"/>
      <c r="K22" s="1"/>
      <c r="L22" s="1"/>
      <c r="M22" s="1"/>
      <c r="N22" s="1"/>
      <c r="O22" s="1"/>
      <c r="P22" s="1"/>
      <c r="Q22" s="1"/>
      <c r="R22" s="1"/>
      <c r="S22" s="1"/>
      <c r="T22" s="1"/>
      <c r="U22" s="1"/>
      <c r="V22" s="1"/>
      <c r="W22" s="1"/>
      <c r="X22" s="1"/>
    </row>
    <row r="23" spans="1:24" ht="14.25" customHeight="1">
      <c r="A23" s="1"/>
      <c r="B23" s="1"/>
      <c r="C23" s="1"/>
      <c r="D23" s="15" t="s">
        <v>94</v>
      </c>
      <c r="E23" s="6"/>
      <c r="F23" s="1"/>
      <c r="G23" s="13"/>
      <c r="H23" s="1"/>
      <c r="I23" s="1"/>
      <c r="J23" s="13"/>
      <c r="K23" s="1"/>
      <c r="L23" s="1"/>
      <c r="M23" s="1"/>
      <c r="N23" s="1"/>
      <c r="O23" s="1"/>
      <c r="P23" s="1"/>
      <c r="Q23" s="1"/>
      <c r="R23" s="1"/>
      <c r="S23" s="1"/>
      <c r="T23" s="1"/>
      <c r="U23" s="1"/>
      <c r="V23" s="1"/>
      <c r="W23" s="1"/>
      <c r="X23" s="1"/>
    </row>
    <row r="24" spans="1:24" ht="14.25" customHeight="1">
      <c r="A24" s="1"/>
      <c r="B24" s="1"/>
      <c r="C24" s="12" t="s">
        <v>148</v>
      </c>
      <c r="D24" s="13"/>
      <c r="E24" s="6"/>
      <c r="F24" s="1"/>
      <c r="G24" s="13"/>
      <c r="H24" s="1"/>
      <c r="I24" s="1"/>
      <c r="J24" s="13"/>
      <c r="K24" s="1"/>
      <c r="L24" s="1"/>
      <c r="M24" s="1"/>
      <c r="N24" s="1"/>
      <c r="O24" s="1"/>
      <c r="P24" s="1"/>
      <c r="Q24" s="1"/>
      <c r="R24" s="1"/>
      <c r="S24" s="1"/>
      <c r="T24" s="1"/>
      <c r="U24" s="1"/>
      <c r="V24" s="1"/>
      <c r="W24" s="1"/>
      <c r="X24" s="1"/>
    </row>
    <row r="25" spans="1:24" ht="14.25" customHeight="1">
      <c r="A25" s="1"/>
      <c r="B25" s="1"/>
      <c r="C25" s="23" t="s">
        <v>155</v>
      </c>
      <c r="D25" s="13"/>
      <c r="E25" s="6"/>
      <c r="F25" s="1"/>
      <c r="G25" s="13"/>
      <c r="H25" s="1"/>
      <c r="I25" s="1"/>
      <c r="J25" s="13"/>
      <c r="K25" s="1"/>
      <c r="L25" s="1"/>
      <c r="M25" s="1"/>
      <c r="N25" s="1"/>
      <c r="O25" s="1"/>
      <c r="P25" s="1"/>
      <c r="Q25" s="1"/>
      <c r="R25" s="1"/>
      <c r="S25" s="1"/>
      <c r="T25" s="1"/>
      <c r="U25" s="1"/>
      <c r="V25" s="1"/>
      <c r="W25" s="1"/>
      <c r="X25" s="1"/>
    </row>
    <row r="26" spans="1:24" ht="14.25" customHeight="1">
      <c r="A26" s="1"/>
      <c r="B26" s="1"/>
      <c r="C26" s="1"/>
      <c r="D26" s="15" t="s">
        <v>156</v>
      </c>
      <c r="E26" s="6"/>
      <c r="F26" s="1"/>
      <c r="G26" s="13"/>
      <c r="H26" s="1"/>
      <c r="I26" s="1"/>
      <c r="J26" s="13"/>
      <c r="K26" s="1"/>
      <c r="L26" s="1"/>
      <c r="M26" s="1"/>
      <c r="N26" s="1"/>
      <c r="O26" s="1"/>
      <c r="P26" s="1"/>
      <c r="Q26" s="1"/>
      <c r="R26" s="1"/>
      <c r="S26" s="1"/>
      <c r="T26" s="1"/>
      <c r="U26" s="1"/>
      <c r="V26" s="1"/>
      <c r="W26" s="1"/>
      <c r="X26" s="1"/>
    </row>
    <row r="27" spans="1:24" ht="14.25" customHeight="1">
      <c r="A27" s="1"/>
      <c r="B27" s="1"/>
      <c r="C27" s="12" t="s">
        <v>161</v>
      </c>
      <c r="D27" s="13"/>
      <c r="E27" s="6"/>
      <c r="F27" s="1"/>
      <c r="G27" s="13"/>
      <c r="H27" s="1"/>
      <c r="I27" s="1"/>
      <c r="J27" s="13"/>
      <c r="K27" s="1"/>
      <c r="L27" s="1"/>
      <c r="M27" s="1"/>
      <c r="N27" s="1"/>
      <c r="O27" s="1"/>
      <c r="P27" s="1"/>
      <c r="Q27" s="1"/>
      <c r="R27" s="1"/>
      <c r="S27" s="1"/>
      <c r="T27" s="1"/>
      <c r="U27" s="1"/>
      <c r="V27" s="1"/>
      <c r="W27" s="1"/>
      <c r="X27" s="1"/>
    </row>
    <row r="28" spans="1:24" ht="14.25" customHeight="1">
      <c r="A28" s="1"/>
      <c r="B28" s="1"/>
      <c r="C28" s="1"/>
      <c r="D28" s="15" t="s">
        <v>163</v>
      </c>
      <c r="E28" s="6"/>
      <c r="F28" s="1"/>
      <c r="G28" s="13"/>
      <c r="H28" s="1"/>
      <c r="I28" s="1"/>
      <c r="J28" s="13"/>
      <c r="K28" s="1"/>
      <c r="L28" s="1"/>
      <c r="M28" s="1"/>
      <c r="N28" s="1"/>
      <c r="O28" s="1"/>
      <c r="P28" s="1"/>
      <c r="Q28" s="1"/>
      <c r="R28" s="1"/>
      <c r="S28" s="1"/>
      <c r="T28" s="1"/>
      <c r="U28" s="1"/>
      <c r="V28" s="1"/>
      <c r="W28" s="1"/>
      <c r="X28" s="1"/>
    </row>
    <row r="29" spans="1:24" ht="14.25" customHeight="1">
      <c r="A29" s="1"/>
      <c r="B29" s="1"/>
      <c r="C29" s="12" t="s">
        <v>171</v>
      </c>
      <c r="D29" s="13"/>
      <c r="E29" s="6"/>
      <c r="F29" s="1"/>
      <c r="G29" s="13"/>
      <c r="H29" s="1"/>
      <c r="I29" s="1"/>
      <c r="J29" s="13"/>
      <c r="K29" s="1"/>
      <c r="L29" s="1"/>
      <c r="M29" s="1"/>
      <c r="N29" s="1"/>
      <c r="O29" s="1"/>
      <c r="P29" s="1"/>
      <c r="Q29" s="1"/>
      <c r="R29" s="1"/>
      <c r="S29" s="1"/>
      <c r="T29" s="1"/>
      <c r="U29" s="1"/>
      <c r="V29" s="1"/>
      <c r="W29" s="1"/>
      <c r="X29" s="1"/>
    </row>
    <row r="30" spans="1:24" ht="14.25" customHeight="1">
      <c r="A30" s="1"/>
      <c r="B30" s="1"/>
      <c r="C30" s="1"/>
      <c r="D30" s="15" t="s">
        <v>179</v>
      </c>
      <c r="E30" s="6"/>
      <c r="F30" s="1"/>
      <c r="G30" s="13"/>
      <c r="H30" s="1"/>
      <c r="I30" s="1"/>
      <c r="J30" s="13"/>
      <c r="K30" s="1"/>
      <c r="L30" s="1"/>
      <c r="M30" s="1"/>
      <c r="N30" s="1"/>
      <c r="O30" s="1"/>
      <c r="P30" s="1"/>
      <c r="Q30" s="1"/>
      <c r="R30" s="1"/>
      <c r="S30" s="1"/>
      <c r="T30" s="1"/>
      <c r="U30" s="1"/>
      <c r="V30" s="1"/>
      <c r="W30" s="1"/>
      <c r="X30" s="1"/>
    </row>
    <row r="31" spans="1:24" ht="14.25" customHeight="1">
      <c r="A31" s="1"/>
      <c r="B31" s="1"/>
      <c r="C31" s="12" t="s">
        <v>190</v>
      </c>
      <c r="D31" s="13"/>
      <c r="E31" s="6"/>
      <c r="F31" s="1"/>
      <c r="G31" s="13"/>
      <c r="H31" s="1"/>
      <c r="I31" s="1"/>
      <c r="J31" s="13"/>
      <c r="K31" s="1"/>
      <c r="L31" s="1"/>
      <c r="M31" s="1"/>
      <c r="N31" s="1"/>
      <c r="O31" s="1"/>
      <c r="P31" s="1"/>
      <c r="Q31" s="1"/>
      <c r="R31" s="1"/>
      <c r="S31" s="1"/>
      <c r="T31" s="1"/>
      <c r="U31" s="1"/>
      <c r="V31" s="1"/>
      <c r="W31" s="1"/>
      <c r="X31" s="1"/>
    </row>
    <row r="32" spans="1:24" ht="14.25" customHeight="1">
      <c r="A32" s="1"/>
      <c r="B32" s="1"/>
      <c r="C32" s="1"/>
      <c r="D32" s="15" t="s">
        <v>200</v>
      </c>
      <c r="E32" s="6"/>
      <c r="F32" s="1"/>
      <c r="G32" s="13"/>
      <c r="H32" s="1"/>
      <c r="I32" s="1"/>
      <c r="J32" s="13"/>
      <c r="K32" s="1"/>
      <c r="L32" s="1"/>
      <c r="M32" s="1"/>
      <c r="N32" s="1"/>
      <c r="O32" s="1"/>
      <c r="P32" s="1"/>
      <c r="Q32" s="1"/>
      <c r="R32" s="1"/>
      <c r="S32" s="1"/>
      <c r="T32" s="1"/>
      <c r="U32" s="1"/>
      <c r="V32" s="1"/>
      <c r="W32" s="1"/>
      <c r="X32" s="1"/>
    </row>
    <row r="33" spans="1:24" ht="13.5" customHeight="1">
      <c r="A33" s="1"/>
      <c r="B33" s="1"/>
      <c r="C33" s="1"/>
      <c r="D33" s="13"/>
      <c r="E33" s="6"/>
      <c r="F33" s="1"/>
      <c r="G33" s="13"/>
      <c r="H33" s="1"/>
      <c r="I33" s="1"/>
      <c r="J33" s="13"/>
      <c r="K33" s="1"/>
      <c r="L33" s="1"/>
      <c r="M33" s="1"/>
      <c r="N33" s="1"/>
      <c r="O33" s="1"/>
      <c r="P33" s="1"/>
      <c r="Q33" s="1"/>
      <c r="R33" s="1"/>
      <c r="S33" s="1"/>
      <c r="T33" s="1"/>
      <c r="U33" s="1"/>
      <c r="V33" s="1"/>
      <c r="W33" s="1"/>
      <c r="X33" s="1"/>
    </row>
    <row r="34" spans="1:24" ht="13.5" customHeight="1">
      <c r="A34" s="1"/>
      <c r="B34" s="1"/>
      <c r="C34" s="1"/>
      <c r="D34" s="5" t="s">
        <v>209</v>
      </c>
      <c r="E34" s="6"/>
      <c r="F34" s="1"/>
      <c r="G34" s="13"/>
      <c r="H34" s="1"/>
      <c r="I34" s="1"/>
      <c r="J34" s="13"/>
      <c r="K34" s="1"/>
      <c r="L34" s="1"/>
      <c r="M34" s="1"/>
      <c r="N34" s="1"/>
      <c r="O34" s="1"/>
      <c r="P34" s="1"/>
      <c r="Q34" s="1"/>
      <c r="R34" s="1"/>
      <c r="S34" s="1"/>
      <c r="T34" s="1"/>
      <c r="U34" s="1"/>
      <c r="V34" s="1"/>
      <c r="W34" s="1"/>
      <c r="X34" s="1"/>
    </row>
    <row r="35" spans="1:24" ht="14.25" customHeight="1">
      <c r="A35" s="1"/>
      <c r="B35" s="12" t="s">
        <v>25</v>
      </c>
      <c r="C35" s="12" t="s">
        <v>43</v>
      </c>
      <c r="D35" s="13"/>
      <c r="E35" s="6"/>
      <c r="F35" s="1"/>
      <c r="G35" s="13"/>
      <c r="H35" s="1"/>
      <c r="I35" s="1"/>
      <c r="J35" s="13"/>
      <c r="K35" s="1"/>
      <c r="L35" s="1"/>
      <c r="M35" s="1"/>
      <c r="N35" s="1"/>
      <c r="O35" s="1"/>
      <c r="P35" s="1"/>
      <c r="Q35" s="1"/>
      <c r="R35" s="1"/>
      <c r="S35" s="1"/>
      <c r="T35" s="1"/>
      <c r="U35" s="1"/>
      <c r="V35" s="1"/>
      <c r="W35" s="1"/>
      <c r="X35" s="1"/>
    </row>
    <row r="36" spans="1:24" ht="14.25" customHeight="1">
      <c r="A36" s="1"/>
      <c r="B36" s="1"/>
      <c r="C36" s="12" t="s">
        <v>53</v>
      </c>
      <c r="D36" s="13"/>
      <c r="E36" s="6"/>
      <c r="F36" s="1"/>
      <c r="G36" s="13"/>
      <c r="H36" s="1"/>
      <c r="I36" s="1"/>
      <c r="J36" s="13"/>
      <c r="K36" s="1"/>
      <c r="L36" s="1"/>
      <c r="M36" s="1"/>
      <c r="N36" s="1"/>
      <c r="O36" s="1"/>
      <c r="P36" s="1"/>
      <c r="Q36" s="1"/>
      <c r="R36" s="1"/>
      <c r="S36" s="1"/>
      <c r="T36" s="1"/>
      <c r="U36" s="1"/>
      <c r="V36" s="1"/>
      <c r="W36" s="1"/>
      <c r="X36" s="1"/>
    </row>
    <row r="37" spans="1:24" ht="14.25" customHeight="1">
      <c r="A37" s="1"/>
      <c r="B37" s="1"/>
      <c r="C37" s="12" t="s">
        <v>63</v>
      </c>
      <c r="D37" s="13"/>
      <c r="E37" s="6"/>
      <c r="F37" s="1"/>
      <c r="G37" s="13"/>
      <c r="H37" s="1"/>
      <c r="I37" s="1"/>
      <c r="J37" s="13"/>
      <c r="K37" s="1"/>
      <c r="L37" s="1"/>
      <c r="M37" s="1"/>
      <c r="N37" s="1"/>
      <c r="O37" s="1"/>
      <c r="P37" s="1"/>
      <c r="Q37" s="1"/>
      <c r="R37" s="1"/>
      <c r="S37" s="1"/>
      <c r="T37" s="1"/>
      <c r="U37" s="1"/>
      <c r="V37" s="1"/>
      <c r="W37" s="1"/>
      <c r="X37" s="1"/>
    </row>
    <row r="38" spans="1:24" ht="14.25" customHeight="1">
      <c r="A38" s="1"/>
      <c r="B38" s="1"/>
      <c r="C38" s="1"/>
      <c r="D38" s="15" t="s">
        <v>75</v>
      </c>
      <c r="E38" s="6"/>
      <c r="F38" s="1"/>
      <c r="G38" s="13"/>
      <c r="H38" s="1"/>
      <c r="I38" s="1"/>
      <c r="J38" s="13"/>
      <c r="K38" s="1"/>
      <c r="L38" s="1"/>
      <c r="M38" s="1"/>
      <c r="N38" s="1"/>
      <c r="O38" s="1"/>
      <c r="P38" s="1"/>
      <c r="Q38" s="1"/>
      <c r="R38" s="1"/>
      <c r="S38" s="1"/>
      <c r="T38" s="1"/>
      <c r="U38" s="1"/>
      <c r="V38" s="1"/>
      <c r="W38" s="1"/>
      <c r="X38" s="1"/>
    </row>
    <row r="39" spans="1:24" ht="14.25" customHeight="1">
      <c r="A39" s="1"/>
      <c r="B39" s="1"/>
      <c r="C39" s="12" t="s">
        <v>83</v>
      </c>
      <c r="D39" s="13"/>
      <c r="E39" s="6"/>
      <c r="F39" s="1"/>
      <c r="G39" s="13"/>
      <c r="H39" s="1"/>
      <c r="I39" s="1"/>
      <c r="J39" s="13"/>
      <c r="K39" s="1"/>
      <c r="L39" s="1"/>
      <c r="M39" s="1"/>
      <c r="N39" s="1"/>
      <c r="O39" s="1"/>
      <c r="P39" s="1"/>
      <c r="Q39" s="1"/>
      <c r="R39" s="1"/>
      <c r="S39" s="1"/>
      <c r="T39" s="1"/>
      <c r="U39" s="1"/>
      <c r="V39" s="1"/>
      <c r="W39" s="1"/>
      <c r="X39" s="1"/>
    </row>
    <row r="40" spans="1:24" ht="14.25" customHeight="1">
      <c r="A40" s="1"/>
      <c r="B40" s="1"/>
      <c r="C40" s="1"/>
      <c r="D40" s="15" t="s">
        <v>94</v>
      </c>
      <c r="E40" s="6"/>
      <c r="F40" s="1"/>
      <c r="G40" s="13"/>
      <c r="H40" s="1"/>
      <c r="I40" s="1"/>
      <c r="J40" s="13"/>
      <c r="K40" s="1"/>
      <c r="L40" s="1"/>
      <c r="M40" s="1"/>
      <c r="N40" s="1"/>
      <c r="O40" s="1"/>
      <c r="P40" s="1"/>
      <c r="Q40" s="1"/>
      <c r="R40" s="1"/>
      <c r="S40" s="1"/>
      <c r="T40" s="1"/>
      <c r="U40" s="1"/>
      <c r="V40" s="1"/>
      <c r="W40" s="1"/>
      <c r="X40" s="1"/>
    </row>
    <row r="41" spans="1:24" ht="14.25" customHeight="1">
      <c r="A41" s="1"/>
      <c r="B41" s="1"/>
      <c r="C41" s="12" t="s">
        <v>226</v>
      </c>
      <c r="D41" s="13"/>
      <c r="E41" s="6"/>
      <c r="F41" s="1"/>
      <c r="G41" s="13"/>
      <c r="H41" s="1"/>
      <c r="I41" s="1"/>
      <c r="J41" s="13"/>
      <c r="K41" s="1"/>
      <c r="L41" s="1"/>
      <c r="M41" s="1"/>
      <c r="N41" s="1"/>
      <c r="O41" s="1"/>
      <c r="P41" s="1"/>
      <c r="Q41" s="1"/>
      <c r="R41" s="1"/>
      <c r="S41" s="1"/>
      <c r="T41" s="1"/>
      <c r="U41" s="1"/>
      <c r="V41" s="1"/>
      <c r="W41" s="1"/>
      <c r="X41" s="1"/>
    </row>
    <row r="42" spans="1:24" ht="14.25" customHeight="1">
      <c r="A42" s="1"/>
      <c r="B42" s="1"/>
      <c r="C42" s="23" t="s">
        <v>230</v>
      </c>
      <c r="D42" s="13"/>
      <c r="E42" s="6"/>
      <c r="F42" s="1"/>
      <c r="G42" s="13"/>
      <c r="H42" s="1"/>
      <c r="I42" s="1"/>
      <c r="J42" s="13"/>
      <c r="K42" s="1"/>
      <c r="L42" s="1"/>
      <c r="M42" s="1"/>
      <c r="N42" s="1"/>
      <c r="O42" s="1"/>
      <c r="P42" s="1"/>
      <c r="Q42" s="1"/>
      <c r="R42" s="1"/>
      <c r="S42" s="1"/>
      <c r="T42" s="1"/>
      <c r="U42" s="1"/>
      <c r="V42" s="1"/>
      <c r="W42" s="1"/>
      <c r="X42" s="1"/>
    </row>
    <row r="43" spans="1:24" ht="14.25" customHeight="1">
      <c r="A43" s="1"/>
      <c r="B43" s="1"/>
      <c r="C43" s="1"/>
      <c r="D43" s="15" t="s">
        <v>231</v>
      </c>
      <c r="E43" s="6"/>
      <c r="F43" s="1"/>
      <c r="G43" s="13"/>
      <c r="H43" s="1"/>
      <c r="I43" s="1"/>
      <c r="J43" s="13"/>
      <c r="K43" s="1"/>
      <c r="L43" s="1"/>
      <c r="M43" s="1"/>
      <c r="N43" s="1"/>
      <c r="O43" s="1"/>
      <c r="P43" s="1"/>
      <c r="Q43" s="1"/>
      <c r="R43" s="1"/>
      <c r="S43" s="1"/>
      <c r="T43" s="1"/>
      <c r="U43" s="1"/>
      <c r="V43" s="1"/>
      <c r="W43" s="1"/>
      <c r="X43" s="1"/>
    </row>
    <row r="44" spans="1:24" ht="14.25" customHeight="1">
      <c r="A44" s="1"/>
      <c r="B44" s="1"/>
      <c r="C44" s="12" t="s">
        <v>232</v>
      </c>
      <c r="D44" s="13"/>
      <c r="E44" s="6"/>
      <c r="F44" s="1"/>
      <c r="G44" s="13"/>
      <c r="H44" s="1"/>
      <c r="I44" s="1"/>
      <c r="J44" s="13"/>
      <c r="K44" s="1"/>
      <c r="L44" s="1"/>
      <c r="M44" s="1"/>
      <c r="N44" s="1"/>
      <c r="O44" s="1"/>
      <c r="P44" s="1"/>
      <c r="Q44" s="1"/>
      <c r="R44" s="1"/>
      <c r="S44" s="1"/>
      <c r="T44" s="1"/>
      <c r="U44" s="1"/>
      <c r="V44" s="1"/>
      <c r="W44" s="1"/>
      <c r="X44" s="1"/>
    </row>
    <row r="45" spans="1:24" ht="14.25" customHeight="1">
      <c r="A45" s="1"/>
      <c r="B45" s="1"/>
      <c r="C45" s="1"/>
      <c r="D45" s="15" t="s">
        <v>233</v>
      </c>
      <c r="E45" s="6"/>
      <c r="F45" s="1"/>
      <c r="G45" s="13"/>
      <c r="H45" s="1"/>
      <c r="I45" s="1"/>
      <c r="J45" s="13"/>
      <c r="K45" s="1"/>
      <c r="L45" s="1"/>
      <c r="M45" s="1"/>
      <c r="N45" s="1"/>
      <c r="O45" s="1"/>
      <c r="P45" s="1"/>
      <c r="Q45" s="1"/>
      <c r="R45" s="1"/>
      <c r="S45" s="1"/>
      <c r="T45" s="1"/>
      <c r="U45" s="1"/>
      <c r="V45" s="1"/>
      <c r="W45" s="1"/>
      <c r="X45" s="1"/>
    </row>
    <row r="46" spans="1:24" ht="14.25" customHeight="1">
      <c r="A46" s="1"/>
      <c r="B46" s="1"/>
      <c r="C46" s="12" t="s">
        <v>235</v>
      </c>
      <c r="D46" s="13"/>
      <c r="E46" s="6"/>
      <c r="F46" s="1"/>
      <c r="G46" s="13"/>
      <c r="H46" s="1"/>
      <c r="I46" s="1"/>
      <c r="J46" s="13"/>
      <c r="K46" s="1"/>
      <c r="L46" s="1"/>
      <c r="M46" s="1"/>
      <c r="N46" s="1"/>
      <c r="O46" s="1"/>
      <c r="P46" s="1"/>
      <c r="Q46" s="1"/>
      <c r="R46" s="1"/>
      <c r="S46" s="1"/>
      <c r="T46" s="1"/>
      <c r="U46" s="1"/>
      <c r="V46" s="1"/>
      <c r="W46" s="1"/>
      <c r="X46" s="1"/>
    </row>
    <row r="47" spans="1:24" ht="14.25" customHeight="1">
      <c r="A47" s="1"/>
      <c r="B47" s="1"/>
      <c r="C47" s="1"/>
      <c r="D47" s="15" t="s">
        <v>236</v>
      </c>
      <c r="E47" s="6"/>
      <c r="F47" s="1"/>
      <c r="G47" s="13"/>
      <c r="H47" s="1"/>
      <c r="I47" s="1"/>
      <c r="J47" s="13"/>
      <c r="K47" s="1"/>
      <c r="L47" s="1"/>
      <c r="M47" s="1"/>
      <c r="N47" s="1"/>
      <c r="O47" s="1"/>
      <c r="P47" s="1"/>
      <c r="Q47" s="1"/>
      <c r="R47" s="1"/>
      <c r="S47" s="1"/>
      <c r="T47" s="1"/>
      <c r="U47" s="1"/>
      <c r="V47" s="1"/>
      <c r="W47" s="1"/>
      <c r="X47" s="1"/>
    </row>
    <row r="48" spans="1:24" ht="14.25" customHeight="1">
      <c r="A48" s="1"/>
      <c r="B48" s="1"/>
      <c r="C48" s="12" t="s">
        <v>237</v>
      </c>
      <c r="D48" s="13"/>
      <c r="E48" s="6"/>
      <c r="F48" s="1"/>
      <c r="G48" s="13"/>
      <c r="H48" s="1"/>
      <c r="I48" s="1"/>
      <c r="J48" s="13"/>
      <c r="K48" s="1"/>
      <c r="L48" s="1"/>
      <c r="M48" s="1"/>
      <c r="N48" s="1"/>
      <c r="O48" s="1"/>
      <c r="P48" s="1"/>
      <c r="Q48" s="1"/>
      <c r="R48" s="1"/>
      <c r="S48" s="1"/>
      <c r="T48" s="1"/>
      <c r="U48" s="1"/>
      <c r="V48" s="1"/>
      <c r="W48" s="1"/>
      <c r="X48" s="1"/>
    </row>
    <row r="49" spans="1:24" ht="14.25" customHeight="1">
      <c r="A49" s="1"/>
      <c r="B49" s="1"/>
      <c r="C49" s="1"/>
      <c r="D49" s="15" t="s">
        <v>239</v>
      </c>
      <c r="E49" s="6"/>
      <c r="F49" s="1"/>
      <c r="G49" s="13"/>
      <c r="H49" s="1"/>
      <c r="I49" s="1"/>
      <c r="J49" s="13"/>
      <c r="K49" s="1"/>
      <c r="L49" s="1"/>
      <c r="M49" s="1"/>
      <c r="N49" s="1"/>
      <c r="O49" s="1"/>
      <c r="P49" s="1"/>
      <c r="Q49" s="1"/>
      <c r="R49" s="1"/>
      <c r="S49" s="1"/>
      <c r="T49" s="1"/>
      <c r="U49" s="1"/>
      <c r="V49" s="1"/>
      <c r="W49" s="1"/>
      <c r="X49" s="1"/>
    </row>
    <row r="50" spans="1:24" ht="14.25" customHeight="1">
      <c r="A50" s="1"/>
      <c r="B50" s="1"/>
      <c r="C50" s="1"/>
      <c r="D50" s="13"/>
      <c r="E50" s="6"/>
      <c r="F50" s="1"/>
      <c r="G50" s="13"/>
      <c r="H50" s="1"/>
      <c r="I50" s="1"/>
      <c r="J50" s="13"/>
      <c r="K50" s="1"/>
      <c r="L50" s="1"/>
      <c r="M50" s="1"/>
      <c r="N50" s="1"/>
      <c r="O50" s="1"/>
      <c r="P50" s="1"/>
      <c r="Q50" s="1"/>
      <c r="R50" s="1"/>
      <c r="S50" s="1"/>
      <c r="T50" s="1"/>
      <c r="U50" s="1"/>
      <c r="V50" s="1"/>
      <c r="W50" s="1"/>
      <c r="X50" s="1"/>
    </row>
    <row r="51" spans="1:24" ht="14.25" customHeight="1">
      <c r="A51" s="1"/>
      <c r="B51" s="1"/>
      <c r="C51" s="1"/>
      <c r="D51" s="13"/>
      <c r="E51" s="6"/>
      <c r="F51" s="1"/>
      <c r="G51" s="13"/>
      <c r="H51" s="1"/>
      <c r="I51" s="1"/>
      <c r="J51" s="13"/>
      <c r="K51" s="1"/>
      <c r="L51" s="1"/>
      <c r="M51" s="1"/>
      <c r="N51" s="1"/>
      <c r="O51" s="1"/>
      <c r="P51" s="1"/>
      <c r="Q51" s="1"/>
      <c r="R51" s="1"/>
      <c r="S51" s="1"/>
      <c r="T51" s="1"/>
      <c r="U51" s="1"/>
      <c r="V51" s="1"/>
      <c r="W51" s="1"/>
      <c r="X51" s="1"/>
    </row>
    <row r="52" spans="1:24" ht="14.25" customHeight="1">
      <c r="A52" s="1"/>
      <c r="B52" s="1"/>
      <c r="C52" s="1"/>
      <c r="D52" s="13"/>
      <c r="E52" s="6"/>
      <c r="F52" s="1"/>
      <c r="G52" s="13"/>
      <c r="H52" s="1"/>
      <c r="I52" s="1"/>
      <c r="J52" s="13"/>
      <c r="K52" s="1"/>
      <c r="L52" s="1"/>
      <c r="M52" s="1"/>
      <c r="N52" s="1"/>
      <c r="O52" s="1"/>
      <c r="P52" s="1"/>
      <c r="Q52" s="1"/>
      <c r="R52" s="1"/>
      <c r="S52" s="1"/>
      <c r="T52" s="1"/>
      <c r="U52" s="1"/>
      <c r="V52" s="1"/>
      <c r="W52" s="1"/>
      <c r="X52" s="1"/>
    </row>
    <row r="53" spans="1:24" ht="14.25" customHeight="1">
      <c r="A53" s="1"/>
      <c r="B53" s="1"/>
      <c r="C53" s="1"/>
      <c r="D53" s="13"/>
      <c r="E53" s="6"/>
      <c r="F53" s="1"/>
      <c r="G53" s="13"/>
      <c r="H53" s="1"/>
      <c r="I53" s="1"/>
      <c r="J53" s="13"/>
      <c r="K53" s="1"/>
      <c r="L53" s="1"/>
      <c r="M53" s="1"/>
      <c r="N53" s="1"/>
      <c r="O53" s="1"/>
      <c r="P53" s="1"/>
      <c r="Q53" s="1"/>
      <c r="R53" s="1"/>
      <c r="S53" s="1"/>
      <c r="T53" s="1"/>
      <c r="U53" s="1"/>
      <c r="V53" s="1"/>
      <c r="W53" s="1"/>
      <c r="X53" s="1"/>
    </row>
    <row r="54" spans="1:24" ht="14.25" customHeight="1">
      <c r="A54" s="1"/>
      <c r="B54" s="1"/>
      <c r="C54" s="1"/>
      <c r="D54" s="13"/>
      <c r="E54" s="6"/>
      <c r="F54" s="1"/>
      <c r="G54" s="13"/>
      <c r="H54" s="1"/>
      <c r="I54" s="1"/>
      <c r="J54" s="13"/>
      <c r="K54" s="1"/>
      <c r="L54" s="1"/>
      <c r="M54" s="1"/>
      <c r="N54" s="1"/>
      <c r="O54" s="1"/>
      <c r="P54" s="1"/>
      <c r="Q54" s="1"/>
      <c r="R54" s="1"/>
      <c r="S54" s="1"/>
      <c r="T54" s="1"/>
      <c r="U54" s="1"/>
      <c r="V54" s="1"/>
      <c r="W54" s="1"/>
      <c r="X54" s="1"/>
    </row>
    <row r="55" spans="1:24" ht="14.25" customHeight="1">
      <c r="A55" s="1"/>
      <c r="B55" s="1"/>
      <c r="C55" s="1"/>
      <c r="D55" s="13"/>
      <c r="E55" s="6"/>
      <c r="F55" s="1"/>
      <c r="G55" s="13"/>
      <c r="H55" s="1"/>
      <c r="I55" s="1"/>
      <c r="J55" s="13"/>
      <c r="K55" s="1"/>
      <c r="L55" s="1"/>
      <c r="M55" s="1"/>
      <c r="N55" s="1"/>
      <c r="O55" s="1"/>
      <c r="P55" s="1"/>
      <c r="Q55" s="1"/>
      <c r="R55" s="1"/>
      <c r="S55" s="1"/>
      <c r="T55" s="1"/>
      <c r="U55" s="1"/>
      <c r="V55" s="1"/>
      <c r="W55" s="1"/>
      <c r="X55" s="1"/>
    </row>
    <row r="56" spans="1:24" ht="14.25" customHeight="1">
      <c r="A56" s="1"/>
      <c r="B56" s="1"/>
      <c r="C56" s="1"/>
      <c r="D56" s="13"/>
      <c r="E56" s="6"/>
      <c r="F56" s="1"/>
      <c r="G56" s="13"/>
      <c r="H56" s="1"/>
      <c r="I56" s="1"/>
      <c r="J56" s="13"/>
      <c r="K56" s="1"/>
      <c r="L56" s="1"/>
      <c r="M56" s="1"/>
      <c r="N56" s="1"/>
      <c r="O56" s="1"/>
      <c r="P56" s="1"/>
      <c r="Q56" s="1"/>
      <c r="R56" s="1"/>
      <c r="S56" s="1"/>
      <c r="T56" s="1"/>
      <c r="U56" s="1"/>
      <c r="V56" s="1"/>
      <c r="W56" s="1"/>
      <c r="X56" s="1"/>
    </row>
    <row r="57" spans="1:24" ht="14.25" customHeight="1">
      <c r="A57" s="1"/>
      <c r="B57" s="1"/>
      <c r="C57" s="1"/>
      <c r="D57" s="13"/>
      <c r="E57" s="6"/>
      <c r="F57" s="1"/>
      <c r="G57" s="13"/>
      <c r="H57" s="1"/>
      <c r="I57" s="1"/>
      <c r="J57" s="13"/>
      <c r="K57" s="1"/>
      <c r="L57" s="1"/>
      <c r="M57" s="1"/>
      <c r="N57" s="1"/>
      <c r="O57" s="1"/>
      <c r="P57" s="1"/>
      <c r="Q57" s="1"/>
      <c r="R57" s="1"/>
      <c r="S57" s="1"/>
      <c r="T57" s="1"/>
      <c r="U57" s="1"/>
      <c r="V57" s="1"/>
      <c r="W57" s="1"/>
      <c r="X57" s="1"/>
    </row>
    <row r="58" spans="1:24" ht="14.25" customHeight="1">
      <c r="A58" s="1"/>
      <c r="B58" s="1"/>
      <c r="C58" s="1"/>
      <c r="D58" s="13"/>
      <c r="E58" s="6"/>
      <c r="F58" s="1"/>
      <c r="G58" s="13"/>
      <c r="H58" s="1"/>
      <c r="I58" s="1"/>
      <c r="J58" s="13"/>
      <c r="K58" s="1"/>
      <c r="L58" s="1"/>
      <c r="M58" s="1"/>
      <c r="N58" s="1"/>
      <c r="O58" s="1"/>
      <c r="P58" s="1"/>
      <c r="Q58" s="1"/>
      <c r="R58" s="1"/>
      <c r="S58" s="1"/>
      <c r="T58" s="1"/>
      <c r="U58" s="1"/>
      <c r="V58" s="1"/>
      <c r="W58" s="1"/>
      <c r="X58" s="1"/>
    </row>
    <row r="59" spans="1:24" ht="14.25" customHeight="1">
      <c r="A59" s="1"/>
      <c r="B59" s="1"/>
      <c r="C59" s="1"/>
      <c r="D59" s="13"/>
      <c r="E59" s="6"/>
      <c r="F59" s="1"/>
      <c r="G59" s="13"/>
      <c r="H59" s="1"/>
      <c r="I59" s="1"/>
      <c r="J59" s="13"/>
      <c r="K59" s="1"/>
      <c r="L59" s="1"/>
      <c r="M59" s="1"/>
      <c r="N59" s="1"/>
      <c r="O59" s="1"/>
      <c r="P59" s="1"/>
      <c r="Q59" s="1"/>
      <c r="R59" s="1"/>
      <c r="S59" s="1"/>
      <c r="T59" s="1"/>
      <c r="U59" s="1"/>
      <c r="V59" s="1"/>
      <c r="W59" s="1"/>
      <c r="X59" s="1"/>
    </row>
    <row r="60" spans="1:24" ht="14.25" customHeight="1">
      <c r="A60" s="1"/>
      <c r="B60" s="1"/>
      <c r="C60" s="1"/>
      <c r="D60" s="13"/>
      <c r="E60" s="6"/>
      <c r="F60" s="1"/>
      <c r="G60" s="13"/>
      <c r="H60" s="1"/>
      <c r="I60" s="1"/>
      <c r="J60" s="13"/>
      <c r="K60" s="1"/>
      <c r="L60" s="1"/>
      <c r="M60" s="1"/>
      <c r="N60" s="1"/>
      <c r="O60" s="1"/>
      <c r="P60" s="1"/>
      <c r="Q60" s="1"/>
      <c r="R60" s="1"/>
      <c r="S60" s="1"/>
      <c r="T60" s="1"/>
      <c r="U60" s="1"/>
      <c r="V60" s="1"/>
      <c r="W60" s="1"/>
      <c r="X60" s="1"/>
    </row>
    <row r="61" spans="1:24" ht="14.25" customHeight="1">
      <c r="A61" s="1"/>
      <c r="B61" s="1"/>
      <c r="C61" s="1"/>
      <c r="D61" s="13"/>
      <c r="E61" s="6"/>
      <c r="F61" s="1"/>
      <c r="G61" s="13"/>
      <c r="H61" s="1"/>
      <c r="I61" s="1"/>
      <c r="J61" s="13"/>
      <c r="K61" s="1"/>
      <c r="L61" s="1"/>
      <c r="M61" s="1"/>
      <c r="N61" s="1"/>
      <c r="O61" s="1"/>
      <c r="P61" s="1"/>
      <c r="Q61" s="1"/>
      <c r="R61" s="1"/>
      <c r="S61" s="1"/>
      <c r="T61" s="1"/>
      <c r="U61" s="1"/>
      <c r="V61" s="1"/>
      <c r="W61" s="1"/>
      <c r="X61" s="1"/>
    </row>
    <row r="62" spans="1:24" ht="14.25" customHeight="1">
      <c r="A62" s="1"/>
      <c r="B62" s="1"/>
      <c r="C62" s="1"/>
      <c r="D62" s="13"/>
      <c r="E62" s="6"/>
      <c r="F62" s="1"/>
      <c r="G62" s="13"/>
      <c r="H62" s="1"/>
      <c r="I62" s="1"/>
      <c r="J62" s="13"/>
      <c r="K62" s="1"/>
      <c r="L62" s="1"/>
      <c r="M62" s="1"/>
      <c r="N62" s="1"/>
      <c r="O62" s="1"/>
      <c r="P62" s="1"/>
      <c r="Q62" s="1"/>
      <c r="R62" s="1"/>
      <c r="S62" s="1"/>
      <c r="T62" s="1"/>
      <c r="U62" s="1"/>
      <c r="V62" s="1"/>
      <c r="W62" s="1"/>
      <c r="X62" s="1"/>
    </row>
    <row r="63" spans="1:24" ht="14.25" customHeight="1">
      <c r="A63" s="1"/>
      <c r="B63" s="1"/>
      <c r="C63" s="1"/>
      <c r="D63" s="13"/>
      <c r="E63" s="6"/>
      <c r="F63" s="1"/>
      <c r="G63" s="13"/>
      <c r="H63" s="1"/>
      <c r="I63" s="1"/>
      <c r="J63" s="13"/>
      <c r="K63" s="1"/>
      <c r="L63" s="1"/>
      <c r="M63" s="1"/>
      <c r="N63" s="1"/>
      <c r="O63" s="1"/>
      <c r="P63" s="1"/>
      <c r="Q63" s="1"/>
      <c r="R63" s="1"/>
      <c r="S63" s="1"/>
      <c r="T63" s="1"/>
      <c r="U63" s="1"/>
      <c r="V63" s="1"/>
      <c r="W63" s="1"/>
      <c r="X63" s="1"/>
    </row>
    <row r="64" spans="1:24" ht="14.25" customHeight="1">
      <c r="A64" s="1"/>
      <c r="B64" s="1"/>
      <c r="C64" s="1"/>
      <c r="D64" s="13"/>
      <c r="E64" s="6"/>
      <c r="F64" s="1"/>
      <c r="G64" s="13"/>
      <c r="H64" s="1"/>
      <c r="I64" s="1"/>
      <c r="J64" s="13"/>
      <c r="K64" s="1"/>
      <c r="L64" s="1"/>
      <c r="M64" s="1"/>
      <c r="N64" s="1"/>
      <c r="O64" s="1"/>
      <c r="P64" s="1"/>
      <c r="Q64" s="1"/>
      <c r="R64" s="1"/>
      <c r="S64" s="1"/>
      <c r="T64" s="1"/>
      <c r="U64" s="1"/>
      <c r="V64" s="1"/>
      <c r="W64" s="1"/>
      <c r="X64" s="1"/>
    </row>
    <row r="65" spans="1:24" ht="14.25" customHeight="1">
      <c r="A65" s="1"/>
      <c r="B65" s="1"/>
      <c r="C65" s="1"/>
      <c r="D65" s="13"/>
      <c r="E65" s="6"/>
      <c r="F65" s="1"/>
      <c r="G65" s="13"/>
      <c r="H65" s="1"/>
      <c r="I65" s="1"/>
      <c r="J65" s="13"/>
      <c r="K65" s="1"/>
      <c r="L65" s="1"/>
      <c r="M65" s="1"/>
      <c r="N65" s="1"/>
      <c r="O65" s="1"/>
      <c r="P65" s="1"/>
      <c r="Q65" s="1"/>
      <c r="R65" s="1"/>
      <c r="S65" s="1"/>
      <c r="T65" s="1"/>
      <c r="U65" s="1"/>
      <c r="V65" s="1"/>
      <c r="W65" s="1"/>
      <c r="X65" s="1"/>
    </row>
    <row r="66" spans="1:24" ht="14.25" customHeight="1">
      <c r="A66" s="1"/>
      <c r="B66" s="1"/>
      <c r="C66" s="1"/>
      <c r="D66" s="13"/>
      <c r="E66" s="6"/>
      <c r="F66" s="1"/>
      <c r="G66" s="13"/>
      <c r="H66" s="1"/>
      <c r="I66" s="1"/>
      <c r="J66" s="13"/>
      <c r="K66" s="1"/>
      <c r="L66" s="1"/>
      <c r="M66" s="1"/>
      <c r="N66" s="1"/>
      <c r="O66" s="1"/>
      <c r="P66" s="1"/>
      <c r="Q66" s="1"/>
      <c r="R66" s="1"/>
      <c r="S66" s="1"/>
      <c r="T66" s="1"/>
      <c r="U66" s="1"/>
      <c r="V66" s="1"/>
      <c r="W66" s="1"/>
      <c r="X66" s="1"/>
    </row>
    <row r="67" spans="1:24" ht="14.25" customHeight="1">
      <c r="A67" s="1"/>
      <c r="B67" s="1"/>
      <c r="C67" s="1"/>
      <c r="D67" s="13"/>
      <c r="E67" s="6"/>
      <c r="F67" s="1"/>
      <c r="G67" s="13"/>
      <c r="H67" s="1"/>
      <c r="I67" s="1"/>
      <c r="J67" s="13"/>
      <c r="K67" s="1"/>
      <c r="L67" s="1"/>
      <c r="M67" s="1"/>
      <c r="N67" s="1"/>
      <c r="O67" s="1"/>
      <c r="P67" s="1"/>
      <c r="Q67" s="1"/>
      <c r="R67" s="1"/>
      <c r="S67" s="1"/>
      <c r="T67" s="1"/>
      <c r="U67" s="1"/>
      <c r="V67" s="1"/>
      <c r="W67" s="1"/>
      <c r="X67" s="1"/>
    </row>
    <row r="68" spans="1:24" ht="14.25" customHeight="1">
      <c r="A68" s="1"/>
      <c r="B68" s="1"/>
      <c r="C68" s="1"/>
      <c r="D68" s="13"/>
      <c r="E68" s="6"/>
      <c r="F68" s="1"/>
      <c r="G68" s="13"/>
      <c r="H68" s="1"/>
      <c r="I68" s="1"/>
      <c r="J68" s="13"/>
      <c r="K68" s="1"/>
      <c r="L68" s="1"/>
      <c r="M68" s="1"/>
      <c r="N68" s="1"/>
      <c r="O68" s="1"/>
      <c r="P68" s="1"/>
      <c r="Q68" s="1"/>
      <c r="R68" s="1"/>
      <c r="S68" s="1"/>
      <c r="T68" s="1"/>
      <c r="U68" s="1"/>
      <c r="V68" s="1"/>
      <c r="W68" s="1"/>
      <c r="X68" s="1"/>
    </row>
    <row r="69" spans="1:24" ht="14.25" customHeight="1">
      <c r="A69" s="1"/>
      <c r="B69" s="1"/>
      <c r="C69" s="1"/>
      <c r="D69" s="13"/>
      <c r="E69" s="6"/>
      <c r="F69" s="1"/>
      <c r="G69" s="13"/>
      <c r="H69" s="1"/>
      <c r="I69" s="1"/>
      <c r="J69" s="13"/>
      <c r="K69" s="1"/>
      <c r="L69" s="1"/>
      <c r="M69" s="1"/>
      <c r="N69" s="1"/>
      <c r="O69" s="1"/>
      <c r="P69" s="1"/>
      <c r="Q69" s="1"/>
      <c r="R69" s="1"/>
      <c r="S69" s="1"/>
      <c r="T69" s="1"/>
      <c r="U69" s="1"/>
      <c r="V69" s="1"/>
      <c r="W69" s="1"/>
      <c r="X69" s="1"/>
    </row>
    <row r="70" spans="1:24" ht="14.25" customHeight="1">
      <c r="A70" s="1"/>
      <c r="B70" s="1"/>
      <c r="C70" s="1"/>
      <c r="D70" s="13"/>
      <c r="E70" s="6"/>
      <c r="F70" s="1"/>
      <c r="G70" s="13"/>
      <c r="H70" s="1"/>
      <c r="I70" s="1"/>
      <c r="J70" s="13"/>
      <c r="K70" s="1"/>
      <c r="L70" s="1"/>
      <c r="M70" s="1"/>
      <c r="N70" s="1"/>
      <c r="O70" s="1"/>
      <c r="P70" s="1"/>
      <c r="Q70" s="1"/>
      <c r="R70" s="1"/>
      <c r="S70" s="1"/>
      <c r="T70" s="1"/>
      <c r="U70" s="1"/>
      <c r="V70" s="1"/>
      <c r="W70" s="1"/>
      <c r="X70" s="1"/>
    </row>
    <row r="71" spans="1:24" ht="14.25" customHeight="1">
      <c r="A71" s="1"/>
      <c r="B71" s="1"/>
      <c r="C71" s="1"/>
      <c r="D71" s="13"/>
      <c r="E71" s="6"/>
      <c r="F71" s="1"/>
      <c r="G71" s="13"/>
      <c r="H71" s="1"/>
      <c r="I71" s="1"/>
      <c r="J71" s="13"/>
      <c r="K71" s="1"/>
      <c r="L71" s="1"/>
      <c r="M71" s="1"/>
      <c r="N71" s="1"/>
      <c r="O71" s="1"/>
      <c r="P71" s="1"/>
      <c r="Q71" s="1"/>
      <c r="R71" s="1"/>
      <c r="S71" s="1"/>
      <c r="T71" s="1"/>
      <c r="U71" s="1"/>
      <c r="V71" s="1"/>
      <c r="W71" s="1"/>
      <c r="X71" s="1"/>
    </row>
    <row r="72" spans="1:24" ht="14.25" customHeight="1">
      <c r="A72" s="1"/>
      <c r="B72" s="1"/>
      <c r="C72" s="1"/>
      <c r="D72" s="13"/>
      <c r="E72" s="6"/>
      <c r="F72" s="1"/>
      <c r="G72" s="13"/>
      <c r="H72" s="1"/>
      <c r="I72" s="1"/>
      <c r="J72" s="13"/>
      <c r="K72" s="1"/>
      <c r="L72" s="1"/>
      <c r="M72" s="1"/>
      <c r="N72" s="1"/>
      <c r="O72" s="1"/>
      <c r="P72" s="1"/>
      <c r="Q72" s="1"/>
      <c r="R72" s="1"/>
      <c r="S72" s="1"/>
      <c r="T72" s="1"/>
      <c r="U72" s="1"/>
      <c r="V72" s="1"/>
      <c r="W72" s="1"/>
      <c r="X72" s="1"/>
    </row>
    <row r="73" spans="1:24" ht="14.25" customHeight="1">
      <c r="A73" s="1"/>
      <c r="B73" s="1"/>
      <c r="C73" s="1"/>
      <c r="D73" s="13"/>
      <c r="E73" s="6"/>
      <c r="F73" s="1"/>
      <c r="G73" s="13"/>
      <c r="H73" s="1"/>
      <c r="I73" s="1"/>
      <c r="J73" s="13"/>
      <c r="K73" s="1"/>
      <c r="L73" s="1"/>
      <c r="M73" s="1"/>
      <c r="N73" s="1"/>
      <c r="O73" s="1"/>
      <c r="P73" s="1"/>
      <c r="Q73" s="1"/>
      <c r="R73" s="1"/>
      <c r="S73" s="1"/>
      <c r="T73" s="1"/>
      <c r="U73" s="1"/>
      <c r="V73" s="1"/>
      <c r="W73" s="1"/>
      <c r="X73" s="1"/>
    </row>
    <row r="74" spans="1:24" ht="14.25" customHeight="1">
      <c r="A74" s="1"/>
      <c r="B74" s="1"/>
      <c r="C74" s="1"/>
      <c r="D74" s="13"/>
      <c r="E74" s="6"/>
      <c r="F74" s="1"/>
      <c r="G74" s="13"/>
      <c r="H74" s="1"/>
      <c r="I74" s="1"/>
      <c r="J74" s="13"/>
      <c r="K74" s="1"/>
      <c r="L74" s="1"/>
      <c r="M74" s="1"/>
      <c r="N74" s="1"/>
      <c r="O74" s="1"/>
      <c r="P74" s="1"/>
      <c r="Q74" s="1"/>
      <c r="R74" s="1"/>
      <c r="S74" s="1"/>
      <c r="T74" s="1"/>
      <c r="U74" s="1"/>
      <c r="V74" s="1"/>
      <c r="W74" s="1"/>
      <c r="X74" s="1"/>
    </row>
    <row r="75" spans="1:24" ht="14.25" customHeight="1">
      <c r="A75" s="1"/>
      <c r="B75" s="1"/>
      <c r="C75" s="1"/>
      <c r="D75" s="13"/>
      <c r="E75" s="6"/>
      <c r="F75" s="1"/>
      <c r="G75" s="13"/>
      <c r="H75" s="1"/>
      <c r="I75" s="1"/>
      <c r="J75" s="13"/>
      <c r="K75" s="1"/>
      <c r="L75" s="1"/>
      <c r="M75" s="1"/>
      <c r="N75" s="1"/>
      <c r="O75" s="1"/>
      <c r="P75" s="1"/>
      <c r="Q75" s="1"/>
      <c r="R75" s="1"/>
      <c r="S75" s="1"/>
      <c r="T75" s="1"/>
      <c r="U75" s="1"/>
      <c r="V75" s="1"/>
      <c r="W75" s="1"/>
      <c r="X75" s="1"/>
    </row>
    <row r="76" spans="1:24" ht="14.25" customHeight="1">
      <c r="A76" s="1"/>
      <c r="B76" s="1"/>
      <c r="C76" s="1"/>
      <c r="D76" s="13"/>
      <c r="E76" s="6"/>
      <c r="F76" s="1"/>
      <c r="G76" s="13"/>
      <c r="H76" s="1"/>
      <c r="I76" s="1"/>
      <c r="J76" s="13"/>
      <c r="K76" s="1"/>
      <c r="L76" s="1"/>
      <c r="M76" s="1"/>
      <c r="N76" s="1"/>
      <c r="O76" s="1"/>
      <c r="P76" s="1"/>
      <c r="Q76" s="1"/>
      <c r="R76" s="1"/>
      <c r="S76" s="1"/>
      <c r="T76" s="1"/>
      <c r="U76" s="1"/>
      <c r="V76" s="1"/>
      <c r="W76" s="1"/>
      <c r="X76" s="1"/>
    </row>
    <row r="77" spans="1:24" ht="14.25" customHeight="1">
      <c r="A77" s="1"/>
      <c r="B77" s="1"/>
      <c r="C77" s="1"/>
      <c r="D77" s="13"/>
      <c r="E77" s="6"/>
      <c r="F77" s="1"/>
      <c r="G77" s="13"/>
      <c r="H77" s="1"/>
      <c r="I77" s="1"/>
      <c r="J77" s="13"/>
      <c r="K77" s="1"/>
      <c r="L77" s="1"/>
      <c r="M77" s="1"/>
      <c r="N77" s="1"/>
      <c r="O77" s="1"/>
      <c r="P77" s="1"/>
      <c r="Q77" s="1"/>
      <c r="R77" s="1"/>
      <c r="S77" s="1"/>
      <c r="T77" s="1"/>
      <c r="U77" s="1"/>
      <c r="V77" s="1"/>
      <c r="W77" s="1"/>
      <c r="X77" s="1"/>
    </row>
    <row r="78" spans="1:24" ht="14.25" customHeight="1">
      <c r="A78" s="1"/>
      <c r="B78" s="1"/>
      <c r="C78" s="1"/>
      <c r="D78" s="13"/>
      <c r="E78" s="6"/>
      <c r="F78" s="1"/>
      <c r="G78" s="13"/>
      <c r="H78" s="1"/>
      <c r="I78" s="1"/>
      <c r="J78" s="13"/>
      <c r="K78" s="1"/>
      <c r="L78" s="1"/>
      <c r="M78" s="1"/>
      <c r="N78" s="1"/>
      <c r="O78" s="1"/>
      <c r="P78" s="1"/>
      <c r="Q78" s="1"/>
      <c r="R78" s="1"/>
      <c r="S78" s="1"/>
      <c r="T78" s="1"/>
      <c r="U78" s="1"/>
      <c r="V78" s="1"/>
      <c r="W78" s="1"/>
      <c r="X78" s="1"/>
    </row>
    <row r="79" spans="1:24" ht="14.25" customHeight="1">
      <c r="A79" s="1"/>
      <c r="B79" s="1"/>
      <c r="C79" s="1"/>
      <c r="D79" s="13"/>
      <c r="E79" s="6"/>
      <c r="F79" s="1"/>
      <c r="G79" s="13"/>
      <c r="H79" s="1"/>
      <c r="I79" s="1"/>
      <c r="J79" s="13"/>
      <c r="K79" s="1"/>
      <c r="L79" s="1"/>
      <c r="M79" s="1"/>
      <c r="N79" s="1"/>
      <c r="O79" s="1"/>
      <c r="P79" s="1"/>
      <c r="Q79" s="1"/>
      <c r="R79" s="1"/>
      <c r="S79" s="1"/>
      <c r="T79" s="1"/>
      <c r="U79" s="1"/>
      <c r="V79" s="1"/>
      <c r="W79" s="1"/>
      <c r="X79" s="1"/>
    </row>
    <row r="80" spans="1:24" ht="14.25" customHeight="1">
      <c r="A80" s="1"/>
      <c r="B80" s="1"/>
      <c r="C80" s="1"/>
      <c r="D80" s="13"/>
      <c r="E80" s="6"/>
      <c r="F80" s="1"/>
      <c r="G80" s="13"/>
      <c r="H80" s="1"/>
      <c r="I80" s="1"/>
      <c r="J80" s="13"/>
      <c r="K80" s="1"/>
      <c r="L80" s="1"/>
      <c r="M80" s="1"/>
      <c r="N80" s="1"/>
      <c r="O80" s="1"/>
      <c r="P80" s="1"/>
      <c r="Q80" s="1"/>
      <c r="R80" s="1"/>
      <c r="S80" s="1"/>
      <c r="T80" s="1"/>
      <c r="U80" s="1"/>
      <c r="V80" s="1"/>
      <c r="W80" s="1"/>
      <c r="X80" s="1"/>
    </row>
    <row r="81" spans="1:24" ht="14.25" customHeight="1">
      <c r="A81" s="1"/>
      <c r="B81" s="1"/>
      <c r="C81" s="1"/>
      <c r="D81" s="13"/>
      <c r="E81" s="6"/>
      <c r="F81" s="1"/>
      <c r="G81" s="13"/>
      <c r="H81" s="1"/>
      <c r="I81" s="1"/>
      <c r="J81" s="13"/>
      <c r="K81" s="1"/>
      <c r="L81" s="1"/>
      <c r="M81" s="1"/>
      <c r="N81" s="1"/>
      <c r="O81" s="1"/>
      <c r="P81" s="1"/>
      <c r="Q81" s="1"/>
      <c r="R81" s="1"/>
      <c r="S81" s="1"/>
      <c r="T81" s="1"/>
      <c r="U81" s="1"/>
      <c r="V81" s="1"/>
      <c r="W81" s="1"/>
      <c r="X81" s="1"/>
    </row>
    <row r="82" spans="1:24" ht="14.25" customHeight="1">
      <c r="A82" s="1"/>
      <c r="B82" s="1"/>
      <c r="C82" s="1"/>
      <c r="D82" s="13"/>
      <c r="E82" s="6"/>
      <c r="F82" s="1"/>
      <c r="G82" s="13"/>
      <c r="H82" s="1"/>
      <c r="I82" s="1"/>
      <c r="J82" s="13"/>
      <c r="K82" s="1"/>
      <c r="L82" s="1"/>
      <c r="M82" s="1"/>
      <c r="N82" s="1"/>
      <c r="O82" s="1"/>
      <c r="P82" s="1"/>
      <c r="Q82" s="1"/>
      <c r="R82" s="1"/>
      <c r="S82" s="1"/>
      <c r="T82" s="1"/>
      <c r="U82" s="1"/>
      <c r="V82" s="1"/>
      <c r="W82" s="1"/>
      <c r="X82" s="1"/>
    </row>
    <row r="83" spans="1:24" ht="14.25" customHeight="1">
      <c r="A83" s="1"/>
      <c r="B83" s="1"/>
      <c r="C83" s="1"/>
      <c r="D83" s="13"/>
      <c r="E83" s="6"/>
      <c r="F83" s="1"/>
      <c r="G83" s="13"/>
      <c r="H83" s="1"/>
      <c r="I83" s="1"/>
      <c r="J83" s="13"/>
      <c r="K83" s="1"/>
      <c r="L83" s="1"/>
      <c r="M83" s="1"/>
      <c r="N83" s="1"/>
      <c r="O83" s="1"/>
      <c r="P83" s="1"/>
      <c r="Q83" s="1"/>
      <c r="R83" s="1"/>
      <c r="S83" s="1"/>
      <c r="T83" s="1"/>
      <c r="U83" s="1"/>
      <c r="V83" s="1"/>
      <c r="W83" s="1"/>
      <c r="X83" s="1"/>
    </row>
    <row r="84" spans="1:24" ht="14.25" customHeight="1">
      <c r="A84" s="1"/>
      <c r="B84" s="1"/>
      <c r="C84" s="1"/>
      <c r="D84" s="13"/>
      <c r="E84" s="6"/>
      <c r="F84" s="1"/>
      <c r="G84" s="13"/>
      <c r="H84" s="1"/>
      <c r="I84" s="1"/>
      <c r="J84" s="13"/>
      <c r="K84" s="1"/>
      <c r="L84" s="1"/>
      <c r="M84" s="1"/>
      <c r="N84" s="1"/>
      <c r="O84" s="1"/>
      <c r="P84" s="1"/>
      <c r="Q84" s="1"/>
      <c r="R84" s="1"/>
      <c r="S84" s="1"/>
      <c r="T84" s="1"/>
      <c r="U84" s="1"/>
      <c r="V84" s="1"/>
      <c r="W84" s="1"/>
      <c r="X84" s="1"/>
    </row>
    <row r="85" spans="1:24" ht="14.25" customHeight="1">
      <c r="A85" s="1"/>
      <c r="B85" s="1"/>
      <c r="C85" s="1"/>
      <c r="D85" s="13"/>
      <c r="E85" s="6"/>
      <c r="F85" s="1"/>
      <c r="G85" s="13"/>
      <c r="H85" s="1"/>
      <c r="I85" s="1"/>
      <c r="J85" s="13"/>
      <c r="K85" s="1"/>
      <c r="L85" s="1"/>
      <c r="M85" s="1"/>
      <c r="N85" s="1"/>
      <c r="O85" s="1"/>
      <c r="P85" s="1"/>
      <c r="Q85" s="1"/>
      <c r="R85" s="1"/>
      <c r="S85" s="1"/>
      <c r="T85" s="1"/>
      <c r="U85" s="1"/>
      <c r="V85" s="1"/>
      <c r="W85" s="1"/>
      <c r="X85" s="1"/>
    </row>
    <row r="86" spans="1:24" ht="14.25" customHeight="1">
      <c r="A86" s="1"/>
      <c r="B86" s="1"/>
      <c r="C86" s="1"/>
      <c r="D86" s="13"/>
      <c r="E86" s="6"/>
      <c r="F86" s="1"/>
      <c r="G86" s="13"/>
      <c r="H86" s="1"/>
      <c r="I86" s="1"/>
      <c r="J86" s="13"/>
      <c r="K86" s="1"/>
      <c r="L86" s="1"/>
      <c r="M86" s="1"/>
      <c r="N86" s="1"/>
      <c r="O86" s="1"/>
      <c r="P86" s="1"/>
      <c r="Q86" s="1"/>
      <c r="R86" s="1"/>
      <c r="S86" s="1"/>
      <c r="T86" s="1"/>
      <c r="U86" s="1"/>
      <c r="V86" s="1"/>
      <c r="W86" s="1"/>
      <c r="X86" s="1"/>
    </row>
    <row r="87" spans="1:24" ht="14.25" customHeight="1">
      <c r="A87" s="1"/>
      <c r="B87" s="1"/>
      <c r="C87" s="1"/>
      <c r="D87" s="13"/>
      <c r="E87" s="6"/>
      <c r="F87" s="1"/>
      <c r="G87" s="13"/>
      <c r="H87" s="1"/>
      <c r="I87" s="1"/>
      <c r="J87" s="13"/>
      <c r="K87" s="1"/>
      <c r="L87" s="1"/>
      <c r="M87" s="1"/>
      <c r="N87" s="1"/>
      <c r="O87" s="1"/>
      <c r="P87" s="1"/>
      <c r="Q87" s="1"/>
      <c r="R87" s="1"/>
      <c r="S87" s="1"/>
      <c r="T87" s="1"/>
      <c r="U87" s="1"/>
      <c r="V87" s="1"/>
      <c r="W87" s="1"/>
      <c r="X87" s="1"/>
    </row>
    <row r="88" spans="1:24" ht="14.25" customHeight="1">
      <c r="A88" s="1"/>
      <c r="B88" s="1"/>
      <c r="C88" s="1"/>
      <c r="D88" s="13"/>
      <c r="E88" s="6"/>
      <c r="F88" s="1"/>
      <c r="G88" s="13"/>
      <c r="H88" s="1"/>
      <c r="I88" s="1"/>
      <c r="J88" s="13"/>
      <c r="K88" s="1"/>
      <c r="L88" s="1"/>
      <c r="M88" s="1"/>
      <c r="N88" s="1"/>
      <c r="O88" s="1"/>
      <c r="P88" s="1"/>
      <c r="Q88" s="1"/>
      <c r="R88" s="1"/>
      <c r="S88" s="1"/>
      <c r="T88" s="1"/>
      <c r="U88" s="1"/>
      <c r="V88" s="1"/>
      <c r="W88" s="1"/>
      <c r="X88" s="1"/>
    </row>
    <row r="89" spans="1:24" ht="14.25" customHeight="1">
      <c r="A89" s="1"/>
      <c r="B89" s="1"/>
      <c r="C89" s="1"/>
      <c r="D89" s="13"/>
      <c r="E89" s="6"/>
      <c r="F89" s="1"/>
      <c r="G89" s="13"/>
      <c r="H89" s="1"/>
      <c r="I89" s="1"/>
      <c r="J89" s="13"/>
      <c r="K89" s="1"/>
      <c r="L89" s="1"/>
      <c r="M89" s="1"/>
      <c r="N89" s="1"/>
      <c r="O89" s="1"/>
      <c r="P89" s="1"/>
      <c r="Q89" s="1"/>
      <c r="R89" s="1"/>
      <c r="S89" s="1"/>
      <c r="T89" s="1"/>
      <c r="U89" s="1"/>
      <c r="V89" s="1"/>
      <c r="W89" s="1"/>
      <c r="X89" s="1"/>
    </row>
    <row r="90" spans="1:24" ht="14.25" customHeight="1">
      <c r="A90" s="1"/>
      <c r="B90" s="1"/>
      <c r="C90" s="1"/>
      <c r="D90" s="13"/>
      <c r="E90" s="6"/>
      <c r="F90" s="1"/>
      <c r="G90" s="13"/>
      <c r="H90" s="1"/>
      <c r="I90" s="1"/>
      <c r="J90" s="13"/>
      <c r="K90" s="1"/>
      <c r="L90" s="1"/>
      <c r="M90" s="1"/>
      <c r="N90" s="1"/>
      <c r="O90" s="1"/>
      <c r="P90" s="1"/>
      <c r="Q90" s="1"/>
      <c r="R90" s="1"/>
      <c r="S90" s="1"/>
      <c r="T90" s="1"/>
      <c r="U90" s="1"/>
      <c r="V90" s="1"/>
      <c r="W90" s="1"/>
      <c r="X90" s="1"/>
    </row>
    <row r="91" spans="1:24" ht="14.25" customHeight="1">
      <c r="A91" s="1"/>
      <c r="B91" s="1"/>
      <c r="C91" s="1"/>
      <c r="D91" s="13"/>
      <c r="E91" s="6"/>
      <c r="F91" s="1"/>
      <c r="G91" s="13"/>
      <c r="H91" s="1"/>
      <c r="I91" s="1"/>
      <c r="J91" s="13"/>
      <c r="K91" s="1"/>
      <c r="L91" s="1"/>
      <c r="M91" s="1"/>
      <c r="N91" s="1"/>
      <c r="O91" s="1"/>
      <c r="P91" s="1"/>
      <c r="Q91" s="1"/>
      <c r="R91" s="1"/>
      <c r="S91" s="1"/>
      <c r="T91" s="1"/>
      <c r="U91" s="1"/>
      <c r="V91" s="1"/>
      <c r="W91" s="1"/>
      <c r="X91" s="1"/>
    </row>
    <row r="92" spans="1:24" ht="14.25" customHeight="1">
      <c r="A92" s="1"/>
      <c r="B92" s="1"/>
      <c r="C92" s="1"/>
      <c r="D92" s="13"/>
      <c r="E92" s="6"/>
      <c r="F92" s="1"/>
      <c r="G92" s="13"/>
      <c r="H92" s="1"/>
      <c r="I92" s="1"/>
      <c r="J92" s="13"/>
      <c r="K92" s="1"/>
      <c r="L92" s="1"/>
      <c r="M92" s="1"/>
      <c r="N92" s="1"/>
      <c r="O92" s="1"/>
      <c r="P92" s="1"/>
      <c r="Q92" s="1"/>
      <c r="R92" s="1"/>
      <c r="S92" s="1"/>
      <c r="T92" s="1"/>
      <c r="U92" s="1"/>
      <c r="V92" s="1"/>
      <c r="W92" s="1"/>
      <c r="X92" s="1"/>
    </row>
    <row r="93" spans="1:24" ht="14.25" customHeight="1">
      <c r="A93" s="1"/>
      <c r="B93" s="1"/>
      <c r="C93" s="1"/>
      <c r="D93" s="13"/>
      <c r="E93" s="6"/>
      <c r="F93" s="1"/>
      <c r="G93" s="13"/>
      <c r="H93" s="1"/>
      <c r="I93" s="1"/>
      <c r="J93" s="13"/>
      <c r="K93" s="1"/>
      <c r="L93" s="1"/>
      <c r="M93" s="1"/>
      <c r="N93" s="1"/>
      <c r="O93" s="1"/>
      <c r="P93" s="1"/>
      <c r="Q93" s="1"/>
      <c r="R93" s="1"/>
      <c r="S93" s="1"/>
      <c r="T93" s="1"/>
      <c r="U93" s="1"/>
      <c r="V93" s="1"/>
      <c r="W93" s="1"/>
      <c r="X93" s="1"/>
    </row>
    <row r="94" spans="1:24" ht="14.25" customHeight="1">
      <c r="A94" s="1"/>
      <c r="B94" s="1"/>
      <c r="C94" s="1"/>
      <c r="D94" s="13"/>
      <c r="E94" s="6"/>
      <c r="F94" s="1"/>
      <c r="G94" s="13"/>
      <c r="H94" s="1"/>
      <c r="I94" s="1"/>
      <c r="J94" s="13"/>
      <c r="K94" s="1"/>
      <c r="L94" s="1"/>
      <c r="M94" s="1"/>
      <c r="N94" s="1"/>
      <c r="O94" s="1"/>
      <c r="P94" s="1"/>
      <c r="Q94" s="1"/>
      <c r="R94" s="1"/>
      <c r="S94" s="1"/>
      <c r="T94" s="1"/>
      <c r="U94" s="1"/>
      <c r="V94" s="1"/>
      <c r="W94" s="1"/>
      <c r="X94" s="1"/>
    </row>
    <row r="95" spans="1:24" ht="14.25" customHeight="1">
      <c r="A95" s="1"/>
      <c r="B95" s="1"/>
      <c r="C95" s="1"/>
      <c r="D95" s="13"/>
      <c r="E95" s="6"/>
      <c r="F95" s="1"/>
      <c r="G95" s="13"/>
      <c r="H95" s="1"/>
      <c r="I95" s="1"/>
      <c r="J95" s="13"/>
      <c r="K95" s="1"/>
      <c r="L95" s="1"/>
      <c r="M95" s="1"/>
      <c r="N95" s="1"/>
      <c r="O95" s="1"/>
      <c r="P95" s="1"/>
      <c r="Q95" s="1"/>
      <c r="R95" s="1"/>
      <c r="S95" s="1"/>
      <c r="T95" s="1"/>
      <c r="U95" s="1"/>
      <c r="V95" s="1"/>
      <c r="W95" s="1"/>
      <c r="X95" s="1"/>
    </row>
    <row r="96" spans="1:24" ht="14.25" customHeight="1">
      <c r="A96" s="1"/>
      <c r="B96" s="1"/>
      <c r="C96" s="1"/>
      <c r="D96" s="13"/>
      <c r="E96" s="6"/>
      <c r="F96" s="1"/>
      <c r="G96" s="13"/>
      <c r="H96" s="1"/>
      <c r="I96" s="1"/>
      <c r="J96" s="13"/>
      <c r="K96" s="1"/>
      <c r="L96" s="1"/>
      <c r="M96" s="1"/>
      <c r="N96" s="1"/>
      <c r="O96" s="1"/>
      <c r="P96" s="1"/>
      <c r="Q96" s="1"/>
      <c r="R96" s="1"/>
      <c r="S96" s="1"/>
      <c r="T96" s="1"/>
      <c r="U96" s="1"/>
      <c r="V96" s="1"/>
      <c r="W96" s="1"/>
      <c r="X96" s="1"/>
    </row>
    <row r="97" spans="1:24" ht="14.25" customHeight="1">
      <c r="A97" s="1"/>
      <c r="B97" s="1"/>
      <c r="C97" s="1"/>
      <c r="D97" s="13"/>
      <c r="E97" s="6"/>
      <c r="F97" s="1"/>
      <c r="G97" s="13"/>
      <c r="H97" s="1"/>
      <c r="I97" s="1"/>
      <c r="J97" s="13"/>
      <c r="K97" s="1"/>
      <c r="L97" s="1"/>
      <c r="M97" s="1"/>
      <c r="N97" s="1"/>
      <c r="O97" s="1"/>
      <c r="P97" s="1"/>
      <c r="Q97" s="1"/>
      <c r="R97" s="1"/>
      <c r="S97" s="1"/>
      <c r="T97" s="1"/>
      <c r="U97" s="1"/>
      <c r="V97" s="1"/>
      <c r="W97" s="1"/>
      <c r="X97" s="1"/>
    </row>
    <row r="98" spans="1:24" ht="14.25" customHeight="1">
      <c r="A98" s="1"/>
      <c r="B98" s="1"/>
      <c r="C98" s="1"/>
      <c r="D98" s="13"/>
      <c r="E98" s="6"/>
      <c r="F98" s="1"/>
      <c r="G98" s="13"/>
      <c r="H98" s="1"/>
      <c r="I98" s="1"/>
      <c r="J98" s="13"/>
      <c r="K98" s="1"/>
      <c r="L98" s="1"/>
      <c r="M98" s="1"/>
      <c r="N98" s="1"/>
      <c r="O98" s="1"/>
      <c r="P98" s="1"/>
      <c r="Q98" s="1"/>
      <c r="R98" s="1"/>
      <c r="S98" s="1"/>
      <c r="T98" s="1"/>
      <c r="U98" s="1"/>
      <c r="V98" s="1"/>
      <c r="W98" s="1"/>
      <c r="X98" s="1"/>
    </row>
    <row r="99" spans="1:24" ht="14.25" customHeight="1">
      <c r="A99" s="1"/>
      <c r="B99" s="1"/>
      <c r="C99" s="1"/>
      <c r="D99" s="13"/>
      <c r="E99" s="6"/>
      <c r="F99" s="1"/>
      <c r="G99" s="13"/>
      <c r="H99" s="1"/>
      <c r="I99" s="1"/>
      <c r="J99" s="13"/>
      <c r="K99" s="1"/>
      <c r="L99" s="1"/>
      <c r="M99" s="1"/>
      <c r="N99" s="1"/>
      <c r="O99" s="1"/>
      <c r="P99" s="1"/>
      <c r="Q99" s="1"/>
      <c r="R99" s="1"/>
      <c r="S99" s="1"/>
      <c r="T99" s="1"/>
      <c r="U99" s="1"/>
      <c r="V99" s="1"/>
      <c r="W99" s="1"/>
      <c r="X99" s="1"/>
    </row>
    <row r="100" spans="1:24" ht="14.25" customHeight="1">
      <c r="A100" s="1"/>
      <c r="B100" s="1"/>
      <c r="C100" s="1"/>
      <c r="D100" s="13"/>
      <c r="E100" s="6"/>
      <c r="F100" s="1"/>
      <c r="G100" s="13"/>
      <c r="H100" s="1"/>
      <c r="I100" s="1"/>
      <c r="J100" s="13"/>
      <c r="K100" s="1"/>
      <c r="L100" s="1"/>
      <c r="M100" s="1"/>
      <c r="N100" s="1"/>
      <c r="O100" s="1"/>
      <c r="P100" s="1"/>
      <c r="Q100" s="1"/>
      <c r="R100" s="1"/>
      <c r="S100" s="1"/>
      <c r="T100" s="1"/>
      <c r="U100" s="1"/>
      <c r="V100" s="1"/>
      <c r="W100" s="1"/>
      <c r="X100" s="1"/>
    </row>
    <row r="101" spans="1:24" ht="14.25" customHeight="1">
      <c r="A101" s="1"/>
      <c r="B101" s="1"/>
      <c r="C101" s="1"/>
      <c r="D101" s="13"/>
      <c r="E101" s="6"/>
      <c r="F101" s="1"/>
      <c r="G101" s="13"/>
      <c r="H101" s="1"/>
      <c r="I101" s="1"/>
      <c r="J101" s="13"/>
      <c r="K101" s="1"/>
      <c r="L101" s="1"/>
      <c r="M101" s="1"/>
      <c r="N101" s="1"/>
      <c r="O101" s="1"/>
      <c r="P101" s="1"/>
      <c r="Q101" s="1"/>
      <c r="R101" s="1"/>
      <c r="S101" s="1"/>
      <c r="T101" s="1"/>
      <c r="U101" s="1"/>
      <c r="V101" s="1"/>
      <c r="W101" s="1"/>
      <c r="X101" s="1"/>
    </row>
    <row r="102" spans="1:24" ht="14.25" customHeight="1">
      <c r="A102" s="1"/>
      <c r="B102" s="1"/>
      <c r="C102" s="1"/>
      <c r="D102" s="13"/>
      <c r="E102" s="6"/>
      <c r="F102" s="1"/>
      <c r="G102" s="13"/>
      <c r="H102" s="1"/>
      <c r="I102" s="1"/>
      <c r="J102" s="13"/>
      <c r="K102" s="1"/>
      <c r="L102" s="1"/>
      <c r="M102" s="1"/>
      <c r="N102" s="1"/>
      <c r="O102" s="1"/>
      <c r="P102" s="1"/>
      <c r="Q102" s="1"/>
      <c r="R102" s="1"/>
      <c r="S102" s="1"/>
      <c r="T102" s="1"/>
      <c r="U102" s="1"/>
      <c r="V102" s="1"/>
      <c r="W102" s="1"/>
      <c r="X102" s="1"/>
    </row>
    <row r="103" spans="1:24" ht="14.25" customHeight="1">
      <c r="A103" s="1"/>
      <c r="B103" s="1"/>
      <c r="C103" s="1"/>
      <c r="D103" s="13"/>
      <c r="E103" s="6"/>
      <c r="F103" s="1"/>
      <c r="G103" s="13"/>
      <c r="H103" s="1"/>
      <c r="I103" s="1"/>
      <c r="J103" s="13"/>
      <c r="K103" s="1"/>
      <c r="L103" s="1"/>
      <c r="M103" s="1"/>
      <c r="N103" s="1"/>
      <c r="O103" s="1"/>
      <c r="P103" s="1"/>
      <c r="Q103" s="1"/>
      <c r="R103" s="1"/>
      <c r="S103" s="1"/>
      <c r="T103" s="1"/>
      <c r="U103" s="1"/>
      <c r="V103" s="1"/>
      <c r="W103" s="1"/>
      <c r="X103" s="1"/>
    </row>
    <row r="104" spans="1:24" ht="14.25" customHeight="1">
      <c r="A104" s="1"/>
      <c r="B104" s="1"/>
      <c r="C104" s="1"/>
      <c r="D104" s="13"/>
      <c r="E104" s="6"/>
      <c r="F104" s="1"/>
      <c r="G104" s="13"/>
      <c r="H104" s="1"/>
      <c r="I104" s="1"/>
      <c r="J104" s="13"/>
      <c r="K104" s="1"/>
      <c r="L104" s="1"/>
      <c r="M104" s="1"/>
      <c r="N104" s="1"/>
      <c r="O104" s="1"/>
      <c r="P104" s="1"/>
      <c r="Q104" s="1"/>
      <c r="R104" s="1"/>
      <c r="S104" s="1"/>
      <c r="T104" s="1"/>
      <c r="U104" s="1"/>
      <c r="V104" s="1"/>
      <c r="W104" s="1"/>
      <c r="X104" s="1"/>
    </row>
    <row r="105" spans="1:24" ht="14.25" customHeight="1">
      <c r="A105" s="1"/>
      <c r="B105" s="1"/>
      <c r="C105" s="1"/>
      <c r="D105" s="13"/>
      <c r="E105" s="6"/>
      <c r="F105" s="1"/>
      <c r="G105" s="13"/>
      <c r="H105" s="1"/>
      <c r="I105" s="1"/>
      <c r="J105" s="13"/>
      <c r="K105" s="1"/>
      <c r="L105" s="1"/>
      <c r="M105" s="1"/>
      <c r="N105" s="1"/>
      <c r="O105" s="1"/>
      <c r="P105" s="1"/>
      <c r="Q105" s="1"/>
      <c r="R105" s="1"/>
      <c r="S105" s="1"/>
      <c r="T105" s="1"/>
      <c r="U105" s="1"/>
      <c r="V105" s="1"/>
      <c r="W105" s="1"/>
      <c r="X105" s="1"/>
    </row>
    <row r="106" spans="1:24" ht="14.25" customHeight="1">
      <c r="A106" s="1"/>
      <c r="B106" s="1"/>
      <c r="C106" s="1"/>
      <c r="D106" s="13"/>
      <c r="E106" s="6"/>
      <c r="F106" s="1"/>
      <c r="G106" s="13"/>
      <c r="H106" s="1"/>
      <c r="I106" s="1"/>
      <c r="J106" s="13"/>
      <c r="K106" s="1"/>
      <c r="L106" s="1"/>
      <c r="M106" s="1"/>
      <c r="N106" s="1"/>
      <c r="O106" s="1"/>
      <c r="P106" s="1"/>
      <c r="Q106" s="1"/>
      <c r="R106" s="1"/>
      <c r="S106" s="1"/>
      <c r="T106" s="1"/>
      <c r="U106" s="1"/>
      <c r="V106" s="1"/>
      <c r="W106" s="1"/>
      <c r="X106" s="1"/>
    </row>
    <row r="107" spans="1:24" ht="14.25" customHeight="1">
      <c r="A107" s="1"/>
      <c r="B107" s="1"/>
      <c r="C107" s="1"/>
      <c r="D107" s="13"/>
      <c r="E107" s="6"/>
      <c r="F107" s="1"/>
      <c r="G107" s="13"/>
      <c r="H107" s="1"/>
      <c r="I107" s="1"/>
      <c r="J107" s="13"/>
      <c r="K107" s="1"/>
      <c r="L107" s="1"/>
      <c r="M107" s="1"/>
      <c r="N107" s="1"/>
      <c r="O107" s="1"/>
      <c r="P107" s="1"/>
      <c r="Q107" s="1"/>
      <c r="R107" s="1"/>
      <c r="S107" s="1"/>
      <c r="T107" s="1"/>
      <c r="U107" s="1"/>
      <c r="V107" s="1"/>
      <c r="W107" s="1"/>
      <c r="X107" s="1"/>
    </row>
    <row r="108" spans="1:24" ht="14.25" customHeight="1">
      <c r="A108" s="1"/>
      <c r="B108" s="1"/>
      <c r="C108" s="1"/>
      <c r="D108" s="13"/>
      <c r="E108" s="6"/>
      <c r="F108" s="1"/>
      <c r="G108" s="13"/>
      <c r="H108" s="1"/>
      <c r="I108" s="1"/>
      <c r="J108" s="13"/>
      <c r="K108" s="1"/>
      <c r="L108" s="1"/>
      <c r="M108" s="1"/>
      <c r="N108" s="1"/>
      <c r="O108" s="1"/>
      <c r="P108" s="1"/>
      <c r="Q108" s="1"/>
      <c r="R108" s="1"/>
      <c r="S108" s="1"/>
      <c r="T108" s="1"/>
      <c r="U108" s="1"/>
      <c r="V108" s="1"/>
      <c r="W108" s="1"/>
      <c r="X108" s="1"/>
    </row>
    <row r="109" spans="1:24" ht="14.25" customHeight="1">
      <c r="A109" s="1"/>
      <c r="B109" s="1"/>
      <c r="C109" s="1"/>
      <c r="D109" s="13"/>
      <c r="E109" s="6"/>
      <c r="F109" s="1"/>
      <c r="G109" s="13"/>
      <c r="H109" s="1"/>
      <c r="I109" s="1"/>
      <c r="J109" s="13"/>
      <c r="K109" s="1"/>
      <c r="L109" s="1"/>
      <c r="M109" s="1"/>
      <c r="N109" s="1"/>
      <c r="O109" s="1"/>
      <c r="P109" s="1"/>
      <c r="Q109" s="1"/>
      <c r="R109" s="1"/>
      <c r="S109" s="1"/>
      <c r="T109" s="1"/>
      <c r="U109" s="1"/>
      <c r="V109" s="1"/>
      <c r="W109" s="1"/>
      <c r="X109" s="1"/>
    </row>
    <row r="110" spans="1:24" ht="14.25" customHeight="1">
      <c r="A110" s="1"/>
      <c r="B110" s="1"/>
      <c r="C110" s="1"/>
      <c r="D110" s="13"/>
      <c r="E110" s="6"/>
      <c r="F110" s="1"/>
      <c r="G110" s="13"/>
      <c r="H110" s="1"/>
      <c r="I110" s="1"/>
      <c r="J110" s="13"/>
      <c r="K110" s="1"/>
      <c r="L110" s="1"/>
      <c r="M110" s="1"/>
      <c r="N110" s="1"/>
      <c r="O110" s="1"/>
      <c r="P110" s="1"/>
      <c r="Q110" s="1"/>
      <c r="R110" s="1"/>
      <c r="S110" s="1"/>
      <c r="T110" s="1"/>
      <c r="U110" s="1"/>
      <c r="V110" s="1"/>
      <c r="W110" s="1"/>
      <c r="X110" s="1"/>
    </row>
    <row r="111" spans="1:24" ht="14.25" customHeight="1">
      <c r="A111" s="1"/>
      <c r="B111" s="1"/>
      <c r="C111" s="1"/>
      <c r="D111" s="13"/>
      <c r="E111" s="6"/>
      <c r="F111" s="1"/>
      <c r="G111" s="13"/>
      <c r="H111" s="1"/>
      <c r="I111" s="1"/>
      <c r="J111" s="13"/>
      <c r="K111" s="1"/>
      <c r="L111" s="1"/>
      <c r="M111" s="1"/>
      <c r="N111" s="1"/>
      <c r="O111" s="1"/>
      <c r="P111" s="1"/>
      <c r="Q111" s="1"/>
      <c r="R111" s="1"/>
      <c r="S111" s="1"/>
      <c r="T111" s="1"/>
      <c r="U111" s="1"/>
      <c r="V111" s="1"/>
      <c r="W111" s="1"/>
      <c r="X111" s="1"/>
    </row>
    <row r="112" spans="1:24" ht="14.25" customHeight="1">
      <c r="A112" s="1"/>
      <c r="B112" s="1"/>
      <c r="C112" s="1"/>
      <c r="D112" s="13"/>
      <c r="E112" s="6"/>
      <c r="F112" s="1"/>
      <c r="G112" s="13"/>
      <c r="H112" s="1"/>
      <c r="I112" s="1"/>
      <c r="J112" s="13"/>
      <c r="K112" s="1"/>
      <c r="L112" s="1"/>
      <c r="M112" s="1"/>
      <c r="N112" s="1"/>
      <c r="O112" s="1"/>
      <c r="P112" s="1"/>
      <c r="Q112" s="1"/>
      <c r="R112" s="1"/>
      <c r="S112" s="1"/>
      <c r="T112" s="1"/>
      <c r="U112" s="1"/>
      <c r="V112" s="1"/>
      <c r="W112" s="1"/>
      <c r="X112" s="1"/>
    </row>
    <row r="113" spans="1:24" ht="14.25" customHeight="1">
      <c r="A113" s="1"/>
      <c r="B113" s="1"/>
      <c r="C113" s="1"/>
      <c r="D113" s="13"/>
      <c r="E113" s="6"/>
      <c r="F113" s="1"/>
      <c r="G113" s="13"/>
      <c r="H113" s="1"/>
      <c r="I113" s="1"/>
      <c r="J113" s="13"/>
      <c r="K113" s="1"/>
      <c r="L113" s="1"/>
      <c r="M113" s="1"/>
      <c r="N113" s="1"/>
      <c r="O113" s="1"/>
      <c r="P113" s="1"/>
      <c r="Q113" s="1"/>
      <c r="R113" s="1"/>
      <c r="S113" s="1"/>
      <c r="T113" s="1"/>
      <c r="U113" s="1"/>
      <c r="V113" s="1"/>
      <c r="W113" s="1"/>
      <c r="X113" s="1"/>
    </row>
    <row r="114" spans="1:24" ht="14.25" customHeight="1">
      <c r="A114" s="1"/>
      <c r="B114" s="1"/>
      <c r="C114" s="1"/>
      <c r="D114" s="13"/>
      <c r="E114" s="6"/>
      <c r="F114" s="1"/>
      <c r="G114" s="13"/>
      <c r="H114" s="1"/>
      <c r="I114" s="1"/>
      <c r="J114" s="13"/>
      <c r="K114" s="1"/>
      <c r="L114" s="1"/>
      <c r="M114" s="1"/>
      <c r="N114" s="1"/>
      <c r="O114" s="1"/>
      <c r="P114" s="1"/>
      <c r="Q114" s="1"/>
      <c r="R114" s="1"/>
      <c r="S114" s="1"/>
      <c r="T114" s="1"/>
      <c r="U114" s="1"/>
      <c r="V114" s="1"/>
      <c r="W114" s="1"/>
      <c r="X114" s="1"/>
    </row>
    <row r="115" spans="1:24" ht="14.25" customHeight="1">
      <c r="A115" s="1"/>
      <c r="B115" s="1"/>
      <c r="C115" s="1"/>
      <c r="D115" s="13"/>
      <c r="E115" s="6"/>
      <c r="F115" s="1"/>
      <c r="G115" s="13"/>
      <c r="H115" s="1"/>
      <c r="I115" s="1"/>
      <c r="J115" s="13"/>
      <c r="K115" s="1"/>
      <c r="L115" s="1"/>
      <c r="M115" s="1"/>
      <c r="N115" s="1"/>
      <c r="O115" s="1"/>
      <c r="P115" s="1"/>
      <c r="Q115" s="1"/>
      <c r="R115" s="1"/>
      <c r="S115" s="1"/>
      <c r="T115" s="1"/>
      <c r="U115" s="1"/>
      <c r="V115" s="1"/>
      <c r="W115" s="1"/>
      <c r="X115" s="1"/>
    </row>
    <row r="116" spans="1:24" ht="14.25" customHeight="1">
      <c r="A116" s="1"/>
      <c r="B116" s="1"/>
      <c r="C116" s="1"/>
      <c r="D116" s="13"/>
      <c r="E116" s="6"/>
      <c r="F116" s="1"/>
      <c r="G116" s="13"/>
      <c r="H116" s="1"/>
      <c r="I116" s="1"/>
      <c r="J116" s="13"/>
      <c r="K116" s="1"/>
      <c r="L116" s="1"/>
      <c r="M116" s="1"/>
      <c r="N116" s="1"/>
      <c r="O116" s="1"/>
      <c r="P116" s="1"/>
      <c r="Q116" s="1"/>
      <c r="R116" s="1"/>
      <c r="S116" s="1"/>
      <c r="T116" s="1"/>
      <c r="U116" s="1"/>
      <c r="V116" s="1"/>
      <c r="W116" s="1"/>
      <c r="X116" s="1"/>
    </row>
    <row r="117" spans="1:24" ht="14.25" customHeight="1">
      <c r="A117" s="1"/>
      <c r="B117" s="1"/>
      <c r="C117" s="1"/>
      <c r="D117" s="13"/>
      <c r="E117" s="6"/>
      <c r="F117" s="1"/>
      <c r="G117" s="13"/>
      <c r="H117" s="1"/>
      <c r="I117" s="1"/>
      <c r="J117" s="13"/>
      <c r="K117" s="1"/>
      <c r="L117" s="1"/>
      <c r="M117" s="1"/>
      <c r="N117" s="1"/>
      <c r="O117" s="1"/>
      <c r="P117" s="1"/>
      <c r="Q117" s="1"/>
      <c r="R117" s="1"/>
      <c r="S117" s="1"/>
      <c r="T117" s="1"/>
      <c r="U117" s="1"/>
      <c r="V117" s="1"/>
      <c r="W117" s="1"/>
      <c r="X117" s="1"/>
    </row>
    <row r="118" spans="1:24" ht="14.25" customHeight="1">
      <c r="A118" s="1"/>
      <c r="B118" s="1"/>
      <c r="C118" s="1"/>
      <c r="D118" s="13"/>
      <c r="E118" s="6"/>
      <c r="F118" s="1"/>
      <c r="G118" s="13"/>
      <c r="H118" s="1"/>
      <c r="I118" s="1"/>
      <c r="J118" s="13"/>
      <c r="K118" s="1"/>
      <c r="L118" s="1"/>
      <c r="M118" s="1"/>
      <c r="N118" s="1"/>
      <c r="O118" s="1"/>
      <c r="P118" s="1"/>
      <c r="Q118" s="1"/>
      <c r="R118" s="1"/>
      <c r="S118" s="1"/>
      <c r="T118" s="1"/>
      <c r="U118" s="1"/>
      <c r="V118" s="1"/>
      <c r="W118" s="1"/>
      <c r="X118" s="1"/>
    </row>
    <row r="119" spans="1:24" ht="14.25" customHeight="1">
      <c r="A119" s="1"/>
      <c r="B119" s="1"/>
      <c r="C119" s="1"/>
      <c r="D119" s="13"/>
      <c r="E119" s="6"/>
      <c r="F119" s="1"/>
      <c r="G119" s="13"/>
      <c r="H119" s="1"/>
      <c r="I119" s="1"/>
      <c r="J119" s="13"/>
      <c r="K119" s="1"/>
      <c r="L119" s="1"/>
      <c r="M119" s="1"/>
      <c r="N119" s="1"/>
      <c r="O119" s="1"/>
      <c r="P119" s="1"/>
      <c r="Q119" s="1"/>
      <c r="R119" s="1"/>
      <c r="S119" s="1"/>
      <c r="T119" s="1"/>
      <c r="U119" s="1"/>
      <c r="V119" s="1"/>
      <c r="W119" s="1"/>
      <c r="X119" s="1"/>
    </row>
    <row r="120" spans="1:24" ht="14.25" customHeight="1">
      <c r="A120" s="1"/>
      <c r="B120" s="1"/>
      <c r="C120" s="1"/>
      <c r="D120" s="13"/>
      <c r="E120" s="6"/>
      <c r="F120" s="1"/>
      <c r="G120" s="13"/>
      <c r="H120" s="1"/>
      <c r="I120" s="1"/>
      <c r="J120" s="13"/>
      <c r="K120" s="1"/>
      <c r="L120" s="1"/>
      <c r="M120" s="1"/>
      <c r="N120" s="1"/>
      <c r="O120" s="1"/>
      <c r="P120" s="1"/>
      <c r="Q120" s="1"/>
      <c r="R120" s="1"/>
      <c r="S120" s="1"/>
      <c r="T120" s="1"/>
      <c r="U120" s="1"/>
      <c r="V120" s="1"/>
      <c r="W120" s="1"/>
      <c r="X120" s="1"/>
    </row>
    <row r="121" spans="1:24" ht="14.25" customHeight="1">
      <c r="A121" s="1"/>
      <c r="B121" s="1"/>
      <c r="C121" s="1"/>
      <c r="D121" s="13"/>
      <c r="E121" s="6"/>
      <c r="F121" s="1"/>
      <c r="G121" s="13"/>
      <c r="H121" s="1"/>
      <c r="I121" s="1"/>
      <c r="J121" s="13"/>
      <c r="K121" s="1"/>
      <c r="L121" s="1"/>
      <c r="M121" s="1"/>
      <c r="N121" s="1"/>
      <c r="O121" s="1"/>
      <c r="P121" s="1"/>
      <c r="Q121" s="1"/>
      <c r="R121" s="1"/>
      <c r="S121" s="1"/>
      <c r="T121" s="1"/>
      <c r="U121" s="1"/>
      <c r="V121" s="1"/>
      <c r="W121" s="1"/>
      <c r="X121" s="1"/>
    </row>
    <row r="122" spans="1:24" ht="14.25" customHeight="1">
      <c r="A122" s="1"/>
      <c r="B122" s="1"/>
      <c r="C122" s="1"/>
      <c r="D122" s="13"/>
      <c r="E122" s="6"/>
      <c r="F122" s="1"/>
      <c r="G122" s="13"/>
      <c r="H122" s="1"/>
      <c r="I122" s="1"/>
      <c r="J122" s="13"/>
      <c r="K122" s="1"/>
      <c r="L122" s="1"/>
      <c r="M122" s="1"/>
      <c r="N122" s="1"/>
      <c r="O122" s="1"/>
      <c r="P122" s="1"/>
      <c r="Q122" s="1"/>
      <c r="R122" s="1"/>
      <c r="S122" s="1"/>
      <c r="T122" s="1"/>
      <c r="U122" s="1"/>
      <c r="V122" s="1"/>
      <c r="W122" s="1"/>
      <c r="X122" s="1"/>
    </row>
    <row r="123" spans="1:24" ht="14.25" customHeight="1">
      <c r="A123" s="1"/>
      <c r="B123" s="1"/>
      <c r="C123" s="1"/>
      <c r="D123" s="13"/>
      <c r="E123" s="6"/>
      <c r="F123" s="1"/>
      <c r="G123" s="13"/>
      <c r="H123" s="1"/>
      <c r="I123" s="1"/>
      <c r="J123" s="13"/>
      <c r="K123" s="1"/>
      <c r="L123" s="1"/>
      <c r="M123" s="1"/>
      <c r="N123" s="1"/>
      <c r="O123" s="1"/>
      <c r="P123" s="1"/>
      <c r="Q123" s="1"/>
      <c r="R123" s="1"/>
      <c r="S123" s="1"/>
      <c r="T123" s="1"/>
      <c r="U123" s="1"/>
      <c r="V123" s="1"/>
      <c r="W123" s="1"/>
      <c r="X123" s="1"/>
    </row>
    <row r="124" spans="1:24" ht="14.25" customHeight="1">
      <c r="A124" s="1"/>
      <c r="B124" s="1"/>
      <c r="C124" s="1"/>
      <c r="D124" s="13"/>
      <c r="E124" s="6"/>
      <c r="F124" s="1"/>
      <c r="G124" s="13"/>
      <c r="H124" s="1"/>
      <c r="I124" s="1"/>
      <c r="J124" s="13"/>
      <c r="K124" s="1"/>
      <c r="L124" s="1"/>
      <c r="M124" s="1"/>
      <c r="N124" s="1"/>
      <c r="O124" s="1"/>
      <c r="P124" s="1"/>
      <c r="Q124" s="1"/>
      <c r="R124" s="1"/>
      <c r="S124" s="1"/>
      <c r="T124" s="1"/>
      <c r="U124" s="1"/>
      <c r="V124" s="1"/>
      <c r="W124" s="1"/>
      <c r="X124" s="1"/>
    </row>
    <row r="125" spans="1:24" ht="14.25" customHeight="1">
      <c r="A125" s="1"/>
      <c r="B125" s="1"/>
      <c r="C125" s="1"/>
      <c r="D125" s="13"/>
      <c r="E125" s="6"/>
      <c r="F125" s="1"/>
      <c r="G125" s="13"/>
      <c r="H125" s="1"/>
      <c r="I125" s="1"/>
      <c r="J125" s="13"/>
      <c r="K125" s="1"/>
      <c r="L125" s="1"/>
      <c r="M125" s="1"/>
      <c r="N125" s="1"/>
      <c r="O125" s="1"/>
      <c r="P125" s="1"/>
      <c r="Q125" s="1"/>
      <c r="R125" s="1"/>
      <c r="S125" s="1"/>
      <c r="T125" s="1"/>
      <c r="U125" s="1"/>
      <c r="V125" s="1"/>
      <c r="W125" s="1"/>
      <c r="X125" s="1"/>
    </row>
    <row r="126" spans="1:24" ht="14.25" customHeight="1">
      <c r="A126" s="1"/>
      <c r="B126" s="1"/>
      <c r="C126" s="1"/>
      <c r="D126" s="13"/>
      <c r="E126" s="6"/>
      <c r="F126" s="1"/>
      <c r="G126" s="13"/>
      <c r="H126" s="1"/>
      <c r="I126" s="1"/>
      <c r="J126" s="13"/>
      <c r="K126" s="1"/>
      <c r="L126" s="1"/>
      <c r="M126" s="1"/>
      <c r="N126" s="1"/>
      <c r="O126" s="1"/>
      <c r="P126" s="1"/>
      <c r="Q126" s="1"/>
      <c r="R126" s="1"/>
      <c r="S126" s="1"/>
      <c r="T126" s="1"/>
      <c r="U126" s="1"/>
      <c r="V126" s="1"/>
      <c r="W126" s="1"/>
      <c r="X126" s="1"/>
    </row>
    <row r="127" spans="1:24" ht="14.25" customHeight="1">
      <c r="A127" s="1"/>
      <c r="B127" s="1"/>
      <c r="C127" s="1"/>
      <c r="D127" s="13"/>
      <c r="E127" s="6"/>
      <c r="F127" s="1"/>
      <c r="G127" s="13"/>
      <c r="H127" s="1"/>
      <c r="I127" s="1"/>
      <c r="J127" s="13"/>
      <c r="K127" s="1"/>
      <c r="L127" s="1"/>
      <c r="M127" s="1"/>
      <c r="N127" s="1"/>
      <c r="O127" s="1"/>
      <c r="P127" s="1"/>
      <c r="Q127" s="1"/>
      <c r="R127" s="1"/>
      <c r="S127" s="1"/>
      <c r="T127" s="1"/>
      <c r="U127" s="1"/>
      <c r="V127" s="1"/>
      <c r="W127" s="1"/>
      <c r="X127" s="1"/>
    </row>
    <row r="128" spans="1:24" ht="14.25" customHeight="1">
      <c r="A128" s="1"/>
      <c r="B128" s="1"/>
      <c r="C128" s="1"/>
      <c r="D128" s="13"/>
      <c r="E128" s="6"/>
      <c r="F128" s="1"/>
      <c r="G128" s="13"/>
      <c r="H128" s="1"/>
      <c r="I128" s="1"/>
      <c r="J128" s="13"/>
      <c r="K128" s="1"/>
      <c r="L128" s="1"/>
      <c r="M128" s="1"/>
      <c r="N128" s="1"/>
      <c r="O128" s="1"/>
      <c r="P128" s="1"/>
      <c r="Q128" s="1"/>
      <c r="R128" s="1"/>
      <c r="S128" s="1"/>
      <c r="T128" s="1"/>
      <c r="U128" s="1"/>
      <c r="V128" s="1"/>
      <c r="W128" s="1"/>
      <c r="X128" s="1"/>
    </row>
    <row r="129" spans="1:24" ht="14.25" customHeight="1">
      <c r="A129" s="1"/>
      <c r="B129" s="1"/>
      <c r="C129" s="1"/>
      <c r="D129" s="13"/>
      <c r="E129" s="6"/>
      <c r="F129" s="1"/>
      <c r="G129" s="13"/>
      <c r="H129" s="1"/>
      <c r="I129" s="1"/>
      <c r="J129" s="13"/>
      <c r="K129" s="1"/>
      <c r="L129" s="1"/>
      <c r="M129" s="1"/>
      <c r="N129" s="1"/>
      <c r="O129" s="1"/>
      <c r="P129" s="1"/>
      <c r="Q129" s="1"/>
      <c r="R129" s="1"/>
      <c r="S129" s="1"/>
      <c r="T129" s="1"/>
      <c r="U129" s="1"/>
      <c r="V129" s="1"/>
      <c r="W129" s="1"/>
      <c r="X129" s="1"/>
    </row>
    <row r="130" spans="1:24" ht="14.25" customHeight="1">
      <c r="A130" s="1"/>
      <c r="B130" s="1"/>
      <c r="C130" s="1"/>
      <c r="D130" s="13"/>
      <c r="E130" s="6"/>
      <c r="F130" s="1"/>
      <c r="G130" s="13"/>
      <c r="H130" s="1"/>
      <c r="I130" s="1"/>
      <c r="J130" s="13"/>
      <c r="K130" s="1"/>
      <c r="L130" s="1"/>
      <c r="M130" s="1"/>
      <c r="N130" s="1"/>
      <c r="O130" s="1"/>
      <c r="P130" s="1"/>
      <c r="Q130" s="1"/>
      <c r="R130" s="1"/>
      <c r="S130" s="1"/>
      <c r="T130" s="1"/>
      <c r="U130" s="1"/>
      <c r="V130" s="1"/>
      <c r="W130" s="1"/>
      <c r="X130" s="1"/>
    </row>
    <row r="131" spans="1:24" ht="14.25" customHeight="1">
      <c r="A131" s="1"/>
      <c r="B131" s="1"/>
      <c r="C131" s="1"/>
      <c r="D131" s="13"/>
      <c r="E131" s="6"/>
      <c r="F131" s="1"/>
      <c r="G131" s="13"/>
      <c r="H131" s="1"/>
      <c r="I131" s="1"/>
      <c r="J131" s="13"/>
      <c r="K131" s="1"/>
      <c r="L131" s="1"/>
      <c r="M131" s="1"/>
      <c r="N131" s="1"/>
      <c r="O131" s="1"/>
      <c r="P131" s="1"/>
      <c r="Q131" s="1"/>
      <c r="R131" s="1"/>
      <c r="S131" s="1"/>
      <c r="T131" s="1"/>
      <c r="U131" s="1"/>
      <c r="V131" s="1"/>
      <c r="W131" s="1"/>
      <c r="X131" s="1"/>
    </row>
    <row r="132" spans="1:24" ht="14.25" customHeight="1">
      <c r="A132" s="1"/>
      <c r="B132" s="1"/>
      <c r="C132" s="1"/>
      <c r="D132" s="13"/>
      <c r="E132" s="6"/>
      <c r="F132" s="1"/>
      <c r="G132" s="13"/>
      <c r="H132" s="1"/>
      <c r="I132" s="1"/>
      <c r="J132" s="13"/>
      <c r="K132" s="1"/>
      <c r="L132" s="1"/>
      <c r="M132" s="1"/>
      <c r="N132" s="1"/>
      <c r="O132" s="1"/>
      <c r="P132" s="1"/>
      <c r="Q132" s="1"/>
      <c r="R132" s="1"/>
      <c r="S132" s="1"/>
      <c r="T132" s="1"/>
      <c r="U132" s="1"/>
      <c r="V132" s="1"/>
      <c r="W132" s="1"/>
      <c r="X132" s="1"/>
    </row>
    <row r="133" spans="1:24" ht="14.25" customHeight="1">
      <c r="A133" s="1"/>
      <c r="B133" s="1"/>
      <c r="C133" s="1"/>
      <c r="D133" s="13"/>
      <c r="E133" s="6"/>
      <c r="F133" s="1"/>
      <c r="G133" s="13"/>
      <c r="H133" s="1"/>
      <c r="I133" s="1"/>
      <c r="J133" s="13"/>
      <c r="K133" s="1"/>
      <c r="L133" s="1"/>
      <c r="M133" s="1"/>
      <c r="N133" s="1"/>
      <c r="O133" s="1"/>
      <c r="P133" s="1"/>
      <c r="Q133" s="1"/>
      <c r="R133" s="1"/>
      <c r="S133" s="1"/>
      <c r="T133" s="1"/>
      <c r="U133" s="1"/>
      <c r="V133" s="1"/>
      <c r="W133" s="1"/>
      <c r="X133" s="1"/>
    </row>
    <row r="134" spans="1:24" ht="14.25" customHeight="1">
      <c r="A134" s="1"/>
      <c r="B134" s="1"/>
      <c r="C134" s="1"/>
      <c r="D134" s="13"/>
      <c r="E134" s="6"/>
      <c r="F134" s="1"/>
      <c r="G134" s="13"/>
      <c r="H134" s="1"/>
      <c r="I134" s="1"/>
      <c r="J134" s="13"/>
      <c r="K134" s="1"/>
      <c r="L134" s="1"/>
      <c r="M134" s="1"/>
      <c r="N134" s="1"/>
      <c r="O134" s="1"/>
      <c r="P134" s="1"/>
      <c r="Q134" s="1"/>
      <c r="R134" s="1"/>
      <c r="S134" s="1"/>
      <c r="T134" s="1"/>
      <c r="U134" s="1"/>
      <c r="V134" s="1"/>
      <c r="W134" s="1"/>
      <c r="X134" s="1"/>
    </row>
    <row r="135" spans="1:24" ht="14.25" customHeight="1">
      <c r="A135" s="1"/>
      <c r="B135" s="1"/>
      <c r="C135" s="1"/>
      <c r="D135" s="13"/>
      <c r="E135" s="6"/>
      <c r="F135" s="1"/>
      <c r="G135" s="13"/>
      <c r="H135" s="1"/>
      <c r="I135" s="1"/>
      <c r="J135" s="13"/>
      <c r="K135" s="1"/>
      <c r="L135" s="1"/>
      <c r="M135" s="1"/>
      <c r="N135" s="1"/>
      <c r="O135" s="1"/>
      <c r="P135" s="1"/>
      <c r="Q135" s="1"/>
      <c r="R135" s="1"/>
      <c r="S135" s="1"/>
      <c r="T135" s="1"/>
      <c r="U135" s="1"/>
      <c r="V135" s="1"/>
      <c r="W135" s="1"/>
      <c r="X135" s="1"/>
    </row>
    <row r="136" spans="1:24" ht="14.25" customHeight="1">
      <c r="A136" s="1"/>
      <c r="B136" s="1"/>
      <c r="C136" s="1"/>
      <c r="D136" s="13"/>
      <c r="E136" s="6"/>
      <c r="F136" s="1"/>
      <c r="G136" s="13"/>
      <c r="H136" s="1"/>
      <c r="I136" s="1"/>
      <c r="J136" s="13"/>
      <c r="K136" s="1"/>
      <c r="L136" s="1"/>
      <c r="M136" s="1"/>
      <c r="N136" s="1"/>
      <c r="O136" s="1"/>
      <c r="P136" s="1"/>
      <c r="Q136" s="1"/>
      <c r="R136" s="1"/>
      <c r="S136" s="1"/>
      <c r="T136" s="1"/>
      <c r="U136" s="1"/>
      <c r="V136" s="1"/>
      <c r="W136" s="1"/>
      <c r="X136" s="1"/>
    </row>
    <row r="137" spans="1:24" ht="14.25" customHeight="1">
      <c r="A137" s="1"/>
      <c r="B137" s="1"/>
      <c r="C137" s="1"/>
      <c r="D137" s="13"/>
      <c r="E137" s="6"/>
      <c r="F137" s="1"/>
      <c r="G137" s="13"/>
      <c r="H137" s="1"/>
      <c r="I137" s="1"/>
      <c r="J137" s="13"/>
      <c r="K137" s="1"/>
      <c r="L137" s="1"/>
      <c r="M137" s="1"/>
      <c r="N137" s="1"/>
      <c r="O137" s="1"/>
      <c r="P137" s="1"/>
      <c r="Q137" s="1"/>
      <c r="R137" s="1"/>
      <c r="S137" s="1"/>
      <c r="T137" s="1"/>
      <c r="U137" s="1"/>
      <c r="V137" s="1"/>
      <c r="W137" s="1"/>
      <c r="X137" s="1"/>
    </row>
    <row r="138" spans="1:24" ht="14.25" customHeight="1">
      <c r="A138" s="1"/>
      <c r="B138" s="1"/>
      <c r="C138" s="1"/>
      <c r="D138" s="13"/>
      <c r="E138" s="6"/>
      <c r="F138" s="1"/>
      <c r="G138" s="13"/>
      <c r="H138" s="1"/>
      <c r="I138" s="1"/>
      <c r="J138" s="13"/>
      <c r="K138" s="1"/>
      <c r="L138" s="1"/>
      <c r="M138" s="1"/>
      <c r="N138" s="1"/>
      <c r="O138" s="1"/>
      <c r="P138" s="1"/>
      <c r="Q138" s="1"/>
      <c r="R138" s="1"/>
      <c r="S138" s="1"/>
      <c r="T138" s="1"/>
      <c r="U138" s="1"/>
      <c r="V138" s="1"/>
      <c r="W138" s="1"/>
      <c r="X138" s="1"/>
    </row>
    <row r="139" spans="1:24" ht="14.25" customHeight="1">
      <c r="A139" s="1"/>
      <c r="B139" s="1"/>
      <c r="C139" s="1"/>
      <c r="D139" s="13"/>
      <c r="E139" s="6"/>
      <c r="F139" s="1"/>
      <c r="G139" s="13"/>
      <c r="H139" s="1"/>
      <c r="I139" s="1"/>
      <c r="J139" s="13"/>
      <c r="K139" s="1"/>
      <c r="L139" s="1"/>
      <c r="M139" s="1"/>
      <c r="N139" s="1"/>
      <c r="O139" s="1"/>
      <c r="P139" s="1"/>
      <c r="Q139" s="1"/>
      <c r="R139" s="1"/>
      <c r="S139" s="1"/>
      <c r="T139" s="1"/>
      <c r="U139" s="1"/>
      <c r="V139" s="1"/>
      <c r="W139" s="1"/>
      <c r="X139" s="1"/>
    </row>
    <row r="140" spans="1:24" ht="14.25" customHeight="1">
      <c r="A140" s="1"/>
      <c r="B140" s="1"/>
      <c r="C140" s="1"/>
      <c r="D140" s="13"/>
      <c r="E140" s="6"/>
      <c r="F140" s="1"/>
      <c r="G140" s="13"/>
      <c r="H140" s="1"/>
      <c r="I140" s="1"/>
      <c r="J140" s="13"/>
      <c r="K140" s="1"/>
      <c r="L140" s="1"/>
      <c r="M140" s="1"/>
      <c r="N140" s="1"/>
      <c r="O140" s="1"/>
      <c r="P140" s="1"/>
      <c r="Q140" s="1"/>
      <c r="R140" s="1"/>
      <c r="S140" s="1"/>
      <c r="T140" s="1"/>
      <c r="U140" s="1"/>
      <c r="V140" s="1"/>
      <c r="W140" s="1"/>
      <c r="X140" s="1"/>
    </row>
    <row r="141" spans="1:24" ht="14.25" customHeight="1">
      <c r="A141" s="1"/>
      <c r="B141" s="1"/>
      <c r="C141" s="1"/>
      <c r="D141" s="13"/>
      <c r="E141" s="6"/>
      <c r="F141" s="1"/>
      <c r="G141" s="13"/>
      <c r="H141" s="1"/>
      <c r="I141" s="1"/>
      <c r="J141" s="13"/>
      <c r="K141" s="1"/>
      <c r="L141" s="1"/>
      <c r="M141" s="1"/>
      <c r="N141" s="1"/>
      <c r="O141" s="1"/>
      <c r="P141" s="1"/>
      <c r="Q141" s="1"/>
      <c r="R141" s="1"/>
      <c r="S141" s="1"/>
      <c r="T141" s="1"/>
      <c r="U141" s="1"/>
      <c r="V141" s="1"/>
      <c r="W141" s="1"/>
      <c r="X141" s="1"/>
    </row>
    <row r="142" spans="1:24" ht="14.25" customHeight="1">
      <c r="A142" s="1"/>
      <c r="B142" s="1"/>
      <c r="C142" s="1"/>
      <c r="D142" s="13"/>
      <c r="E142" s="6"/>
      <c r="F142" s="1"/>
      <c r="G142" s="13"/>
      <c r="H142" s="1"/>
      <c r="I142" s="1"/>
      <c r="J142" s="13"/>
      <c r="K142" s="1"/>
      <c r="L142" s="1"/>
      <c r="M142" s="1"/>
      <c r="N142" s="1"/>
      <c r="O142" s="1"/>
      <c r="P142" s="1"/>
      <c r="Q142" s="1"/>
      <c r="R142" s="1"/>
      <c r="S142" s="1"/>
      <c r="T142" s="1"/>
      <c r="U142" s="1"/>
      <c r="V142" s="1"/>
      <c r="W142" s="1"/>
      <c r="X142" s="1"/>
    </row>
    <row r="143" spans="1:24" ht="14.25" customHeight="1">
      <c r="A143" s="1"/>
      <c r="B143" s="1"/>
      <c r="C143" s="1"/>
      <c r="D143" s="13"/>
      <c r="E143" s="6"/>
      <c r="F143" s="1"/>
      <c r="G143" s="13"/>
      <c r="H143" s="1"/>
      <c r="I143" s="1"/>
      <c r="J143" s="13"/>
      <c r="K143" s="1"/>
      <c r="L143" s="1"/>
      <c r="M143" s="1"/>
      <c r="N143" s="1"/>
      <c r="O143" s="1"/>
      <c r="P143" s="1"/>
      <c r="Q143" s="1"/>
      <c r="R143" s="1"/>
      <c r="S143" s="1"/>
      <c r="T143" s="1"/>
      <c r="U143" s="1"/>
      <c r="V143" s="1"/>
      <c r="W143" s="1"/>
      <c r="X143" s="1"/>
    </row>
    <row r="144" spans="1:24" ht="14.25" customHeight="1">
      <c r="A144" s="1"/>
      <c r="B144" s="1"/>
      <c r="C144" s="1"/>
      <c r="D144" s="13"/>
      <c r="E144" s="6"/>
      <c r="F144" s="1"/>
      <c r="G144" s="13"/>
      <c r="H144" s="1"/>
      <c r="I144" s="1"/>
      <c r="J144" s="13"/>
      <c r="K144" s="1"/>
      <c r="L144" s="1"/>
      <c r="M144" s="1"/>
      <c r="N144" s="1"/>
      <c r="O144" s="1"/>
      <c r="P144" s="1"/>
      <c r="Q144" s="1"/>
      <c r="R144" s="1"/>
      <c r="S144" s="1"/>
      <c r="T144" s="1"/>
      <c r="U144" s="1"/>
      <c r="V144" s="1"/>
      <c r="W144" s="1"/>
      <c r="X144" s="1"/>
    </row>
    <row r="145" spans="1:24" ht="14.25" customHeight="1">
      <c r="A145" s="1"/>
      <c r="B145" s="1"/>
      <c r="C145" s="1"/>
      <c r="D145" s="13"/>
      <c r="E145" s="6"/>
      <c r="F145" s="1"/>
      <c r="G145" s="13"/>
      <c r="H145" s="1"/>
      <c r="I145" s="1"/>
      <c r="J145" s="13"/>
      <c r="K145" s="1"/>
      <c r="L145" s="1"/>
      <c r="M145" s="1"/>
      <c r="N145" s="1"/>
      <c r="O145" s="1"/>
      <c r="P145" s="1"/>
      <c r="Q145" s="1"/>
      <c r="R145" s="1"/>
      <c r="S145" s="1"/>
      <c r="T145" s="1"/>
      <c r="U145" s="1"/>
      <c r="V145" s="1"/>
      <c r="W145" s="1"/>
      <c r="X145" s="1"/>
    </row>
    <row r="146" spans="1:24" ht="14.25" customHeight="1">
      <c r="A146" s="1"/>
      <c r="B146" s="1"/>
      <c r="C146" s="1"/>
      <c r="D146" s="13"/>
      <c r="E146" s="6"/>
      <c r="F146" s="1"/>
      <c r="G146" s="13"/>
      <c r="H146" s="1"/>
      <c r="I146" s="1"/>
      <c r="J146" s="13"/>
      <c r="K146" s="1"/>
      <c r="L146" s="1"/>
      <c r="M146" s="1"/>
      <c r="N146" s="1"/>
      <c r="O146" s="1"/>
      <c r="P146" s="1"/>
      <c r="Q146" s="1"/>
      <c r="R146" s="1"/>
      <c r="S146" s="1"/>
      <c r="T146" s="1"/>
      <c r="U146" s="1"/>
      <c r="V146" s="1"/>
      <c r="W146" s="1"/>
      <c r="X146" s="1"/>
    </row>
    <row r="147" spans="1:24" ht="14.25" customHeight="1">
      <c r="A147" s="1"/>
      <c r="B147" s="1"/>
      <c r="C147" s="1"/>
      <c r="D147" s="13"/>
      <c r="E147" s="6"/>
      <c r="F147" s="1"/>
      <c r="G147" s="13"/>
      <c r="H147" s="1"/>
      <c r="I147" s="1"/>
      <c r="J147" s="13"/>
      <c r="K147" s="1"/>
      <c r="L147" s="1"/>
      <c r="M147" s="1"/>
      <c r="N147" s="1"/>
      <c r="O147" s="1"/>
      <c r="P147" s="1"/>
      <c r="Q147" s="1"/>
      <c r="R147" s="1"/>
      <c r="S147" s="1"/>
      <c r="T147" s="1"/>
      <c r="U147" s="1"/>
      <c r="V147" s="1"/>
      <c r="W147" s="1"/>
      <c r="X147" s="1"/>
    </row>
    <row r="148" spans="1:24" ht="14.25" customHeight="1">
      <c r="A148" s="1"/>
      <c r="B148" s="1"/>
      <c r="C148" s="1"/>
      <c r="D148" s="13"/>
      <c r="E148" s="6"/>
      <c r="F148" s="1"/>
      <c r="G148" s="13"/>
      <c r="H148" s="1"/>
      <c r="I148" s="1"/>
      <c r="J148" s="13"/>
      <c r="K148" s="1"/>
      <c r="L148" s="1"/>
      <c r="M148" s="1"/>
      <c r="N148" s="1"/>
      <c r="O148" s="1"/>
      <c r="P148" s="1"/>
      <c r="Q148" s="1"/>
      <c r="R148" s="1"/>
      <c r="S148" s="1"/>
      <c r="T148" s="1"/>
      <c r="U148" s="1"/>
      <c r="V148" s="1"/>
      <c r="W148" s="1"/>
      <c r="X148" s="1"/>
    </row>
    <row r="149" spans="1:24" ht="14.25" customHeight="1">
      <c r="A149" s="1"/>
      <c r="B149" s="1"/>
      <c r="C149" s="1"/>
      <c r="D149" s="13"/>
      <c r="E149" s="6"/>
      <c r="F149" s="1"/>
      <c r="G149" s="13"/>
      <c r="H149" s="1"/>
      <c r="I149" s="1"/>
      <c r="J149" s="13"/>
      <c r="K149" s="1"/>
      <c r="L149" s="1"/>
      <c r="M149" s="1"/>
      <c r="N149" s="1"/>
      <c r="O149" s="1"/>
      <c r="P149" s="1"/>
      <c r="Q149" s="1"/>
      <c r="R149" s="1"/>
      <c r="S149" s="1"/>
      <c r="T149" s="1"/>
      <c r="U149" s="1"/>
      <c r="V149" s="1"/>
      <c r="W149" s="1"/>
      <c r="X149" s="1"/>
    </row>
    <row r="150" spans="1:24" ht="14.25" customHeight="1">
      <c r="A150" s="1"/>
      <c r="B150" s="1"/>
      <c r="C150" s="1"/>
      <c r="D150" s="13"/>
      <c r="E150" s="6"/>
      <c r="F150" s="1"/>
      <c r="G150" s="13"/>
      <c r="H150" s="1"/>
      <c r="I150" s="1"/>
      <c r="J150" s="13"/>
      <c r="K150" s="1"/>
      <c r="L150" s="1"/>
      <c r="M150" s="1"/>
      <c r="N150" s="1"/>
      <c r="O150" s="1"/>
      <c r="P150" s="1"/>
      <c r="Q150" s="1"/>
      <c r="R150" s="1"/>
      <c r="S150" s="1"/>
      <c r="T150" s="1"/>
      <c r="U150" s="1"/>
      <c r="V150" s="1"/>
      <c r="W150" s="1"/>
      <c r="X150" s="1"/>
    </row>
    <row r="151" spans="1:24" ht="14.25" customHeight="1">
      <c r="A151" s="1"/>
      <c r="B151" s="1"/>
      <c r="C151" s="1"/>
      <c r="D151" s="13"/>
      <c r="E151" s="6"/>
      <c r="F151" s="1"/>
      <c r="G151" s="13"/>
      <c r="H151" s="1"/>
      <c r="I151" s="1"/>
      <c r="J151" s="13"/>
      <c r="K151" s="1"/>
      <c r="L151" s="1"/>
      <c r="M151" s="1"/>
      <c r="N151" s="1"/>
      <c r="O151" s="1"/>
      <c r="P151" s="1"/>
      <c r="Q151" s="1"/>
      <c r="R151" s="1"/>
      <c r="S151" s="1"/>
      <c r="T151" s="1"/>
      <c r="U151" s="1"/>
      <c r="V151" s="1"/>
      <c r="W151" s="1"/>
      <c r="X151" s="1"/>
    </row>
    <row r="152" spans="1:24" ht="14.25" customHeight="1">
      <c r="A152" s="1"/>
      <c r="B152" s="1"/>
      <c r="C152" s="1"/>
      <c r="D152" s="13"/>
      <c r="E152" s="6"/>
      <c r="F152" s="1"/>
      <c r="G152" s="13"/>
      <c r="H152" s="1"/>
      <c r="I152" s="1"/>
      <c r="J152" s="13"/>
      <c r="K152" s="1"/>
      <c r="L152" s="1"/>
      <c r="M152" s="1"/>
      <c r="N152" s="1"/>
      <c r="O152" s="1"/>
      <c r="P152" s="1"/>
      <c r="Q152" s="1"/>
      <c r="R152" s="1"/>
      <c r="S152" s="1"/>
      <c r="T152" s="1"/>
      <c r="U152" s="1"/>
      <c r="V152" s="1"/>
      <c r="W152" s="1"/>
      <c r="X152" s="1"/>
    </row>
    <row r="153" spans="1:24" ht="14.25" customHeight="1">
      <c r="A153" s="1"/>
      <c r="B153" s="1"/>
      <c r="C153" s="1"/>
      <c r="D153" s="13"/>
      <c r="E153" s="6"/>
      <c r="F153" s="1"/>
      <c r="G153" s="13"/>
      <c r="H153" s="1"/>
      <c r="I153" s="1"/>
      <c r="J153" s="13"/>
      <c r="K153" s="1"/>
      <c r="L153" s="1"/>
      <c r="M153" s="1"/>
      <c r="N153" s="1"/>
      <c r="O153" s="1"/>
      <c r="P153" s="1"/>
      <c r="Q153" s="1"/>
      <c r="R153" s="1"/>
      <c r="S153" s="1"/>
      <c r="T153" s="1"/>
      <c r="U153" s="1"/>
      <c r="V153" s="1"/>
      <c r="W153" s="1"/>
      <c r="X153" s="1"/>
    </row>
    <row r="154" spans="1:24" ht="14.25" customHeight="1">
      <c r="A154" s="1"/>
      <c r="B154" s="1"/>
      <c r="C154" s="1"/>
      <c r="D154" s="13"/>
      <c r="E154" s="6"/>
      <c r="F154" s="1"/>
      <c r="G154" s="13"/>
      <c r="H154" s="1"/>
      <c r="I154" s="1"/>
      <c r="J154" s="13"/>
      <c r="K154" s="1"/>
      <c r="L154" s="1"/>
      <c r="M154" s="1"/>
      <c r="N154" s="1"/>
      <c r="O154" s="1"/>
      <c r="P154" s="1"/>
      <c r="Q154" s="1"/>
      <c r="R154" s="1"/>
      <c r="S154" s="1"/>
      <c r="T154" s="1"/>
      <c r="U154" s="1"/>
      <c r="V154" s="1"/>
      <c r="W154" s="1"/>
      <c r="X154" s="1"/>
    </row>
    <row r="155" spans="1:24" ht="14.25" customHeight="1">
      <c r="A155" s="1"/>
      <c r="B155" s="1"/>
      <c r="C155" s="1"/>
      <c r="D155" s="13"/>
      <c r="E155" s="6"/>
      <c r="F155" s="1"/>
      <c r="G155" s="13"/>
      <c r="H155" s="1"/>
      <c r="I155" s="1"/>
      <c r="J155" s="13"/>
      <c r="K155" s="1"/>
      <c r="L155" s="1"/>
      <c r="M155" s="1"/>
      <c r="N155" s="1"/>
      <c r="O155" s="1"/>
      <c r="P155" s="1"/>
      <c r="Q155" s="1"/>
      <c r="R155" s="1"/>
      <c r="S155" s="1"/>
      <c r="T155" s="1"/>
      <c r="U155" s="1"/>
      <c r="V155" s="1"/>
      <c r="W155" s="1"/>
      <c r="X155" s="1"/>
    </row>
    <row r="156" spans="1:24" ht="14.25" customHeight="1">
      <c r="A156" s="1"/>
      <c r="B156" s="1"/>
      <c r="C156" s="1"/>
      <c r="D156" s="13"/>
      <c r="E156" s="6"/>
      <c r="F156" s="1"/>
      <c r="G156" s="13"/>
      <c r="H156" s="1"/>
      <c r="I156" s="1"/>
      <c r="J156" s="13"/>
      <c r="K156" s="1"/>
      <c r="L156" s="1"/>
      <c r="M156" s="1"/>
      <c r="N156" s="1"/>
      <c r="O156" s="1"/>
      <c r="P156" s="1"/>
      <c r="Q156" s="1"/>
      <c r="R156" s="1"/>
      <c r="S156" s="1"/>
      <c r="T156" s="1"/>
      <c r="U156" s="1"/>
      <c r="V156" s="1"/>
      <c r="W156" s="1"/>
      <c r="X156" s="1"/>
    </row>
    <row r="157" spans="1:24" ht="14.25" customHeight="1">
      <c r="A157" s="1"/>
      <c r="B157" s="1"/>
      <c r="C157" s="1"/>
      <c r="D157" s="13"/>
      <c r="E157" s="6"/>
      <c r="F157" s="1"/>
      <c r="G157" s="13"/>
      <c r="H157" s="1"/>
      <c r="I157" s="1"/>
      <c r="J157" s="13"/>
      <c r="K157" s="1"/>
      <c r="L157" s="1"/>
      <c r="M157" s="1"/>
      <c r="N157" s="1"/>
      <c r="O157" s="1"/>
      <c r="P157" s="1"/>
      <c r="Q157" s="1"/>
      <c r="R157" s="1"/>
      <c r="S157" s="1"/>
      <c r="T157" s="1"/>
      <c r="U157" s="1"/>
      <c r="V157" s="1"/>
      <c r="W157" s="1"/>
      <c r="X157" s="1"/>
    </row>
    <row r="158" spans="1:24" ht="14.25" customHeight="1">
      <c r="A158" s="1"/>
      <c r="B158" s="1"/>
      <c r="C158" s="1"/>
      <c r="D158" s="13"/>
      <c r="E158" s="6"/>
      <c r="F158" s="1"/>
      <c r="G158" s="13"/>
      <c r="H158" s="1"/>
      <c r="I158" s="1"/>
      <c r="J158" s="13"/>
      <c r="K158" s="1"/>
      <c r="L158" s="1"/>
      <c r="M158" s="1"/>
      <c r="N158" s="1"/>
      <c r="O158" s="1"/>
      <c r="P158" s="1"/>
      <c r="Q158" s="1"/>
      <c r="R158" s="1"/>
      <c r="S158" s="1"/>
      <c r="T158" s="1"/>
      <c r="U158" s="1"/>
      <c r="V158" s="1"/>
      <c r="W158" s="1"/>
      <c r="X158" s="1"/>
    </row>
    <row r="159" spans="1:24" ht="14.25" customHeight="1">
      <c r="A159" s="1"/>
      <c r="B159" s="1"/>
      <c r="C159" s="1"/>
      <c r="D159" s="13"/>
      <c r="E159" s="6"/>
      <c r="F159" s="1"/>
      <c r="G159" s="13"/>
      <c r="H159" s="1"/>
      <c r="I159" s="1"/>
      <c r="J159" s="13"/>
      <c r="K159" s="1"/>
      <c r="L159" s="1"/>
      <c r="M159" s="1"/>
      <c r="N159" s="1"/>
      <c r="O159" s="1"/>
      <c r="P159" s="1"/>
      <c r="Q159" s="1"/>
      <c r="R159" s="1"/>
      <c r="S159" s="1"/>
      <c r="T159" s="1"/>
      <c r="U159" s="1"/>
      <c r="V159" s="1"/>
      <c r="W159" s="1"/>
      <c r="X159" s="1"/>
    </row>
    <row r="160" spans="1:24" ht="14.25" customHeight="1">
      <c r="A160" s="1"/>
      <c r="B160" s="1"/>
      <c r="C160" s="1"/>
      <c r="D160" s="13"/>
      <c r="E160" s="6"/>
      <c r="F160" s="1"/>
      <c r="G160" s="13"/>
      <c r="H160" s="1"/>
      <c r="I160" s="1"/>
      <c r="J160" s="13"/>
      <c r="K160" s="1"/>
      <c r="L160" s="1"/>
      <c r="M160" s="1"/>
      <c r="N160" s="1"/>
      <c r="O160" s="1"/>
      <c r="P160" s="1"/>
      <c r="Q160" s="1"/>
      <c r="R160" s="1"/>
      <c r="S160" s="1"/>
      <c r="T160" s="1"/>
      <c r="U160" s="1"/>
      <c r="V160" s="1"/>
      <c r="W160" s="1"/>
      <c r="X160" s="1"/>
    </row>
    <row r="161" spans="1:24" ht="14.25" customHeight="1">
      <c r="A161" s="1"/>
      <c r="B161" s="1"/>
      <c r="C161" s="1"/>
      <c r="D161" s="13"/>
      <c r="E161" s="6"/>
      <c r="F161" s="1"/>
      <c r="G161" s="13"/>
      <c r="H161" s="1"/>
      <c r="I161" s="1"/>
      <c r="J161" s="13"/>
      <c r="K161" s="1"/>
      <c r="L161" s="1"/>
      <c r="M161" s="1"/>
      <c r="N161" s="1"/>
      <c r="O161" s="1"/>
      <c r="P161" s="1"/>
      <c r="Q161" s="1"/>
      <c r="R161" s="1"/>
      <c r="S161" s="1"/>
      <c r="T161" s="1"/>
      <c r="U161" s="1"/>
      <c r="V161" s="1"/>
      <c r="W161" s="1"/>
      <c r="X161" s="1"/>
    </row>
    <row r="162" spans="1:24" ht="14.25" customHeight="1">
      <c r="A162" s="1"/>
      <c r="B162" s="1"/>
      <c r="C162" s="1"/>
      <c r="D162" s="13"/>
      <c r="E162" s="6"/>
      <c r="F162" s="1"/>
      <c r="G162" s="13"/>
      <c r="H162" s="1"/>
      <c r="I162" s="1"/>
      <c r="J162" s="13"/>
      <c r="K162" s="1"/>
      <c r="L162" s="1"/>
      <c r="M162" s="1"/>
      <c r="N162" s="1"/>
      <c r="O162" s="1"/>
      <c r="P162" s="1"/>
      <c r="Q162" s="1"/>
      <c r="R162" s="1"/>
      <c r="S162" s="1"/>
      <c r="T162" s="1"/>
      <c r="U162" s="1"/>
      <c r="V162" s="1"/>
      <c r="W162" s="1"/>
      <c r="X162" s="1"/>
    </row>
    <row r="163" spans="1:24" ht="14.25" customHeight="1">
      <c r="A163" s="1"/>
      <c r="B163" s="1"/>
      <c r="C163" s="1"/>
      <c r="D163" s="13"/>
      <c r="E163" s="6"/>
      <c r="F163" s="1"/>
      <c r="G163" s="13"/>
      <c r="H163" s="1"/>
      <c r="I163" s="1"/>
      <c r="J163" s="13"/>
      <c r="K163" s="1"/>
      <c r="L163" s="1"/>
      <c r="M163" s="1"/>
      <c r="N163" s="1"/>
      <c r="O163" s="1"/>
      <c r="P163" s="1"/>
      <c r="Q163" s="1"/>
      <c r="R163" s="1"/>
      <c r="S163" s="1"/>
      <c r="T163" s="1"/>
      <c r="U163" s="1"/>
      <c r="V163" s="1"/>
      <c r="W163" s="1"/>
      <c r="X163" s="1"/>
    </row>
    <row r="164" spans="1:24" ht="14.25" customHeight="1">
      <c r="A164" s="1"/>
      <c r="B164" s="1"/>
      <c r="C164" s="1"/>
      <c r="D164" s="13"/>
      <c r="E164" s="6"/>
      <c r="F164" s="1"/>
      <c r="G164" s="13"/>
      <c r="H164" s="1"/>
      <c r="I164" s="1"/>
      <c r="J164" s="13"/>
      <c r="K164" s="1"/>
      <c r="L164" s="1"/>
      <c r="M164" s="1"/>
      <c r="N164" s="1"/>
      <c r="O164" s="1"/>
      <c r="P164" s="1"/>
      <c r="Q164" s="1"/>
      <c r="R164" s="1"/>
      <c r="S164" s="1"/>
      <c r="T164" s="1"/>
      <c r="U164" s="1"/>
      <c r="V164" s="1"/>
      <c r="W164" s="1"/>
      <c r="X164" s="1"/>
    </row>
    <row r="165" spans="1:24" ht="14.25" customHeight="1">
      <c r="A165" s="1"/>
      <c r="B165" s="1"/>
      <c r="C165" s="1"/>
      <c r="D165" s="13"/>
      <c r="E165" s="6"/>
      <c r="F165" s="1"/>
      <c r="G165" s="13"/>
      <c r="H165" s="1"/>
      <c r="I165" s="1"/>
      <c r="J165" s="13"/>
      <c r="K165" s="1"/>
      <c r="L165" s="1"/>
      <c r="M165" s="1"/>
      <c r="N165" s="1"/>
      <c r="O165" s="1"/>
      <c r="P165" s="1"/>
      <c r="Q165" s="1"/>
      <c r="R165" s="1"/>
      <c r="S165" s="1"/>
      <c r="T165" s="1"/>
      <c r="U165" s="1"/>
      <c r="V165" s="1"/>
      <c r="W165" s="1"/>
      <c r="X165" s="1"/>
    </row>
    <row r="166" spans="1:24" ht="14.25" customHeight="1">
      <c r="A166" s="1"/>
      <c r="B166" s="1"/>
      <c r="C166" s="1"/>
      <c r="D166" s="13"/>
      <c r="E166" s="6"/>
      <c r="F166" s="1"/>
      <c r="G166" s="13"/>
      <c r="H166" s="1"/>
      <c r="I166" s="1"/>
      <c r="J166" s="13"/>
      <c r="K166" s="1"/>
      <c r="L166" s="1"/>
      <c r="M166" s="1"/>
      <c r="N166" s="1"/>
      <c r="O166" s="1"/>
      <c r="P166" s="1"/>
      <c r="Q166" s="1"/>
      <c r="R166" s="1"/>
      <c r="S166" s="1"/>
      <c r="T166" s="1"/>
      <c r="U166" s="1"/>
      <c r="V166" s="1"/>
      <c r="W166" s="1"/>
      <c r="X166" s="1"/>
    </row>
    <row r="167" spans="1:24" ht="14.25" customHeight="1">
      <c r="A167" s="1"/>
      <c r="B167" s="1"/>
      <c r="C167" s="1"/>
      <c r="D167" s="13"/>
      <c r="E167" s="6"/>
      <c r="F167" s="1"/>
      <c r="G167" s="13"/>
      <c r="H167" s="1"/>
      <c r="I167" s="1"/>
      <c r="J167" s="13"/>
      <c r="K167" s="1"/>
      <c r="L167" s="1"/>
      <c r="M167" s="1"/>
      <c r="N167" s="1"/>
      <c r="O167" s="1"/>
      <c r="P167" s="1"/>
      <c r="Q167" s="1"/>
      <c r="R167" s="1"/>
      <c r="S167" s="1"/>
      <c r="T167" s="1"/>
      <c r="U167" s="1"/>
      <c r="V167" s="1"/>
      <c r="W167" s="1"/>
      <c r="X167" s="1"/>
    </row>
    <row r="168" spans="1:24" ht="14.25" customHeight="1">
      <c r="A168" s="1"/>
      <c r="B168" s="1"/>
      <c r="C168" s="1"/>
      <c r="D168" s="13"/>
      <c r="E168" s="6"/>
      <c r="F168" s="1"/>
      <c r="G168" s="13"/>
      <c r="H168" s="1"/>
      <c r="I168" s="1"/>
      <c r="J168" s="13"/>
      <c r="K168" s="1"/>
      <c r="L168" s="1"/>
      <c r="M168" s="1"/>
      <c r="N168" s="1"/>
      <c r="O168" s="1"/>
      <c r="P168" s="1"/>
      <c r="Q168" s="1"/>
      <c r="R168" s="1"/>
      <c r="S168" s="1"/>
      <c r="T168" s="1"/>
      <c r="U168" s="1"/>
      <c r="V168" s="1"/>
      <c r="W168" s="1"/>
      <c r="X168" s="1"/>
    </row>
    <row r="169" spans="1:24" ht="14.25" customHeight="1">
      <c r="A169" s="1"/>
      <c r="B169" s="1"/>
      <c r="C169" s="1"/>
      <c r="D169" s="13"/>
      <c r="E169" s="6"/>
      <c r="F169" s="1"/>
      <c r="G169" s="13"/>
      <c r="H169" s="1"/>
      <c r="I169" s="1"/>
      <c r="J169" s="13"/>
      <c r="K169" s="1"/>
      <c r="L169" s="1"/>
      <c r="M169" s="1"/>
      <c r="N169" s="1"/>
      <c r="O169" s="1"/>
      <c r="P169" s="1"/>
      <c r="Q169" s="1"/>
      <c r="R169" s="1"/>
      <c r="S169" s="1"/>
      <c r="T169" s="1"/>
      <c r="U169" s="1"/>
      <c r="V169" s="1"/>
      <c r="W169" s="1"/>
      <c r="X169" s="1"/>
    </row>
    <row r="170" spans="1:24" ht="14.25" customHeight="1">
      <c r="A170" s="1"/>
      <c r="B170" s="1"/>
      <c r="C170" s="1"/>
      <c r="D170" s="13"/>
      <c r="E170" s="6"/>
      <c r="F170" s="1"/>
      <c r="G170" s="13"/>
      <c r="H170" s="1"/>
      <c r="I170" s="1"/>
      <c r="J170" s="13"/>
      <c r="K170" s="1"/>
      <c r="L170" s="1"/>
      <c r="M170" s="1"/>
      <c r="N170" s="1"/>
      <c r="O170" s="1"/>
      <c r="P170" s="1"/>
      <c r="Q170" s="1"/>
      <c r="R170" s="1"/>
      <c r="S170" s="1"/>
      <c r="T170" s="1"/>
      <c r="U170" s="1"/>
      <c r="V170" s="1"/>
      <c r="W170" s="1"/>
      <c r="X170" s="1"/>
    </row>
    <row r="171" spans="1:24" ht="14.25" customHeight="1">
      <c r="A171" s="1"/>
      <c r="B171" s="1"/>
      <c r="C171" s="1"/>
      <c r="D171" s="13"/>
      <c r="E171" s="6"/>
      <c r="F171" s="1"/>
      <c r="G171" s="13"/>
      <c r="H171" s="1"/>
      <c r="I171" s="1"/>
      <c r="J171" s="13"/>
      <c r="K171" s="1"/>
      <c r="L171" s="1"/>
      <c r="M171" s="1"/>
      <c r="N171" s="1"/>
      <c r="O171" s="1"/>
      <c r="P171" s="1"/>
      <c r="Q171" s="1"/>
      <c r="R171" s="1"/>
      <c r="S171" s="1"/>
      <c r="T171" s="1"/>
      <c r="U171" s="1"/>
      <c r="V171" s="1"/>
      <c r="W171" s="1"/>
      <c r="X171" s="1"/>
    </row>
    <row r="172" spans="1:24" ht="14.25" customHeight="1">
      <c r="A172" s="1"/>
      <c r="B172" s="1"/>
      <c r="C172" s="1"/>
      <c r="D172" s="13"/>
      <c r="E172" s="6"/>
      <c r="F172" s="1"/>
      <c r="G172" s="13"/>
      <c r="H172" s="1"/>
      <c r="I172" s="1"/>
      <c r="J172" s="13"/>
      <c r="K172" s="1"/>
      <c r="L172" s="1"/>
      <c r="M172" s="1"/>
      <c r="N172" s="1"/>
      <c r="O172" s="1"/>
      <c r="P172" s="1"/>
      <c r="Q172" s="1"/>
      <c r="R172" s="1"/>
      <c r="S172" s="1"/>
      <c r="T172" s="1"/>
      <c r="U172" s="1"/>
      <c r="V172" s="1"/>
      <c r="W172" s="1"/>
      <c r="X172" s="1"/>
    </row>
    <row r="173" spans="1:24" ht="14.25" customHeight="1">
      <c r="A173" s="1"/>
      <c r="B173" s="1"/>
      <c r="C173" s="1"/>
      <c r="D173" s="13"/>
      <c r="E173" s="6"/>
      <c r="F173" s="1"/>
      <c r="G173" s="13"/>
      <c r="H173" s="1"/>
      <c r="I173" s="1"/>
      <c r="J173" s="13"/>
      <c r="K173" s="1"/>
      <c r="L173" s="1"/>
      <c r="M173" s="1"/>
      <c r="N173" s="1"/>
      <c r="O173" s="1"/>
      <c r="P173" s="1"/>
      <c r="Q173" s="1"/>
      <c r="R173" s="1"/>
      <c r="S173" s="1"/>
      <c r="T173" s="1"/>
      <c r="U173" s="1"/>
      <c r="V173" s="1"/>
      <c r="W173" s="1"/>
      <c r="X173" s="1"/>
    </row>
    <row r="174" spans="1:24" ht="14.25" customHeight="1">
      <c r="A174" s="1"/>
      <c r="B174" s="1"/>
      <c r="C174" s="1"/>
      <c r="D174" s="13"/>
      <c r="E174" s="6"/>
      <c r="F174" s="1"/>
      <c r="G174" s="13"/>
      <c r="H174" s="1"/>
      <c r="I174" s="1"/>
      <c r="J174" s="13"/>
      <c r="K174" s="1"/>
      <c r="L174" s="1"/>
      <c r="M174" s="1"/>
      <c r="N174" s="1"/>
      <c r="O174" s="1"/>
      <c r="P174" s="1"/>
      <c r="Q174" s="1"/>
      <c r="R174" s="1"/>
      <c r="S174" s="1"/>
      <c r="T174" s="1"/>
      <c r="U174" s="1"/>
      <c r="V174" s="1"/>
      <c r="W174" s="1"/>
      <c r="X174" s="1"/>
    </row>
    <row r="175" spans="1:24" ht="14.25" customHeight="1">
      <c r="A175" s="1"/>
      <c r="B175" s="1"/>
      <c r="C175" s="1"/>
      <c r="D175" s="13"/>
      <c r="E175" s="6"/>
      <c r="F175" s="1"/>
      <c r="G175" s="13"/>
      <c r="H175" s="1"/>
      <c r="I175" s="1"/>
      <c r="J175" s="13"/>
      <c r="K175" s="1"/>
      <c r="L175" s="1"/>
      <c r="M175" s="1"/>
      <c r="N175" s="1"/>
      <c r="O175" s="1"/>
      <c r="P175" s="1"/>
      <c r="Q175" s="1"/>
      <c r="R175" s="1"/>
      <c r="S175" s="1"/>
      <c r="T175" s="1"/>
      <c r="U175" s="1"/>
      <c r="V175" s="1"/>
      <c r="W175" s="1"/>
      <c r="X175" s="1"/>
    </row>
    <row r="176" spans="1:24" ht="14.25" customHeight="1">
      <c r="A176" s="1"/>
      <c r="B176" s="1"/>
      <c r="C176" s="1"/>
      <c r="D176" s="13"/>
      <c r="E176" s="6"/>
      <c r="F176" s="1"/>
      <c r="G176" s="13"/>
      <c r="H176" s="1"/>
      <c r="I176" s="1"/>
      <c r="J176" s="13"/>
      <c r="K176" s="1"/>
      <c r="L176" s="1"/>
      <c r="M176" s="1"/>
      <c r="N176" s="1"/>
      <c r="O176" s="1"/>
      <c r="P176" s="1"/>
      <c r="Q176" s="1"/>
      <c r="R176" s="1"/>
      <c r="S176" s="1"/>
      <c r="T176" s="1"/>
      <c r="U176" s="1"/>
      <c r="V176" s="1"/>
      <c r="W176" s="1"/>
      <c r="X176" s="1"/>
    </row>
    <row r="177" spans="1:24" ht="14.25" customHeight="1">
      <c r="A177" s="1"/>
      <c r="B177" s="1"/>
      <c r="C177" s="1"/>
      <c r="D177" s="13"/>
      <c r="E177" s="6"/>
      <c r="F177" s="1"/>
      <c r="G177" s="13"/>
      <c r="H177" s="1"/>
      <c r="I177" s="1"/>
      <c r="J177" s="13"/>
      <c r="K177" s="1"/>
      <c r="L177" s="1"/>
      <c r="M177" s="1"/>
      <c r="N177" s="1"/>
      <c r="O177" s="1"/>
      <c r="P177" s="1"/>
      <c r="Q177" s="1"/>
      <c r="R177" s="1"/>
      <c r="S177" s="1"/>
      <c r="T177" s="1"/>
      <c r="U177" s="1"/>
      <c r="V177" s="1"/>
      <c r="W177" s="1"/>
      <c r="X177" s="1"/>
    </row>
    <row r="178" spans="1:24" ht="14.25" customHeight="1">
      <c r="A178" s="1"/>
      <c r="B178" s="1"/>
      <c r="C178" s="1"/>
      <c r="D178" s="13"/>
      <c r="E178" s="6"/>
      <c r="F178" s="1"/>
      <c r="G178" s="13"/>
      <c r="H178" s="1"/>
      <c r="I178" s="1"/>
      <c r="J178" s="13"/>
      <c r="K178" s="1"/>
      <c r="L178" s="1"/>
      <c r="M178" s="1"/>
      <c r="N178" s="1"/>
      <c r="O178" s="1"/>
      <c r="P178" s="1"/>
      <c r="Q178" s="1"/>
      <c r="R178" s="1"/>
      <c r="S178" s="1"/>
      <c r="T178" s="1"/>
      <c r="U178" s="1"/>
      <c r="V178" s="1"/>
      <c r="W178" s="1"/>
      <c r="X178" s="1"/>
    </row>
    <row r="179" spans="1:24" ht="14.25" customHeight="1">
      <c r="A179" s="1"/>
      <c r="B179" s="1"/>
      <c r="C179" s="1"/>
      <c r="D179" s="13"/>
      <c r="E179" s="6"/>
      <c r="F179" s="1"/>
      <c r="G179" s="13"/>
      <c r="H179" s="1"/>
      <c r="I179" s="1"/>
      <c r="J179" s="13"/>
      <c r="K179" s="1"/>
      <c r="L179" s="1"/>
      <c r="M179" s="1"/>
      <c r="N179" s="1"/>
      <c r="O179" s="1"/>
      <c r="P179" s="1"/>
      <c r="Q179" s="1"/>
      <c r="R179" s="1"/>
      <c r="S179" s="1"/>
      <c r="T179" s="1"/>
      <c r="U179" s="1"/>
      <c r="V179" s="1"/>
      <c r="W179" s="1"/>
      <c r="X179" s="1"/>
    </row>
    <row r="180" spans="1:24" ht="14.25" customHeight="1">
      <c r="A180" s="1"/>
      <c r="B180" s="1"/>
      <c r="C180" s="1"/>
      <c r="D180" s="13"/>
      <c r="E180" s="6"/>
      <c r="F180" s="1"/>
      <c r="G180" s="13"/>
      <c r="H180" s="1"/>
      <c r="I180" s="1"/>
      <c r="J180" s="13"/>
      <c r="K180" s="1"/>
      <c r="L180" s="1"/>
      <c r="M180" s="1"/>
      <c r="N180" s="1"/>
      <c r="O180" s="1"/>
      <c r="P180" s="1"/>
      <c r="Q180" s="1"/>
      <c r="R180" s="1"/>
      <c r="S180" s="1"/>
      <c r="T180" s="1"/>
      <c r="U180" s="1"/>
      <c r="V180" s="1"/>
      <c r="W180" s="1"/>
      <c r="X180" s="1"/>
    </row>
    <row r="181" spans="1:24" ht="14.25" customHeight="1">
      <c r="A181" s="1"/>
      <c r="B181" s="1"/>
      <c r="C181" s="1"/>
      <c r="D181" s="13"/>
      <c r="E181" s="6"/>
      <c r="F181" s="1"/>
      <c r="G181" s="13"/>
      <c r="H181" s="1"/>
      <c r="I181" s="1"/>
      <c r="J181" s="13"/>
      <c r="K181" s="1"/>
      <c r="L181" s="1"/>
      <c r="M181" s="1"/>
      <c r="N181" s="1"/>
      <c r="O181" s="1"/>
      <c r="P181" s="1"/>
      <c r="Q181" s="1"/>
      <c r="R181" s="1"/>
      <c r="S181" s="1"/>
      <c r="T181" s="1"/>
      <c r="U181" s="1"/>
      <c r="V181" s="1"/>
      <c r="W181" s="1"/>
      <c r="X181" s="1"/>
    </row>
    <row r="182" spans="1:24" ht="14.25" customHeight="1">
      <c r="A182" s="1"/>
      <c r="B182" s="1"/>
      <c r="C182" s="1"/>
      <c r="D182" s="13"/>
      <c r="E182" s="6"/>
      <c r="F182" s="1"/>
      <c r="G182" s="13"/>
      <c r="H182" s="1"/>
      <c r="I182" s="1"/>
      <c r="J182" s="13"/>
      <c r="K182" s="1"/>
      <c r="L182" s="1"/>
      <c r="M182" s="1"/>
      <c r="N182" s="1"/>
      <c r="O182" s="1"/>
      <c r="P182" s="1"/>
      <c r="Q182" s="1"/>
      <c r="R182" s="1"/>
      <c r="S182" s="1"/>
      <c r="T182" s="1"/>
      <c r="U182" s="1"/>
      <c r="V182" s="1"/>
      <c r="W182" s="1"/>
      <c r="X182" s="1"/>
    </row>
    <row r="183" spans="1:24" ht="14.25" customHeight="1">
      <c r="A183" s="1"/>
      <c r="B183" s="1"/>
      <c r="C183" s="1"/>
      <c r="D183" s="13"/>
      <c r="E183" s="6"/>
      <c r="F183" s="1"/>
      <c r="G183" s="13"/>
      <c r="H183" s="1"/>
      <c r="I183" s="1"/>
      <c r="J183" s="13"/>
      <c r="K183" s="1"/>
      <c r="L183" s="1"/>
      <c r="M183" s="1"/>
      <c r="N183" s="1"/>
      <c r="O183" s="1"/>
      <c r="P183" s="1"/>
      <c r="Q183" s="1"/>
      <c r="R183" s="1"/>
      <c r="S183" s="1"/>
      <c r="T183" s="1"/>
      <c r="U183" s="1"/>
      <c r="V183" s="1"/>
      <c r="W183" s="1"/>
      <c r="X183" s="1"/>
    </row>
    <row r="184" spans="1:24" ht="14.25" customHeight="1">
      <c r="A184" s="1"/>
      <c r="B184" s="1"/>
      <c r="C184" s="1"/>
      <c r="D184" s="13"/>
      <c r="E184" s="6"/>
      <c r="F184" s="1"/>
      <c r="G184" s="13"/>
      <c r="H184" s="1"/>
      <c r="I184" s="1"/>
      <c r="J184" s="13"/>
      <c r="K184" s="1"/>
      <c r="L184" s="1"/>
      <c r="M184" s="1"/>
      <c r="N184" s="1"/>
      <c r="O184" s="1"/>
      <c r="P184" s="1"/>
      <c r="Q184" s="1"/>
      <c r="R184" s="1"/>
      <c r="S184" s="1"/>
      <c r="T184" s="1"/>
      <c r="U184" s="1"/>
      <c r="V184" s="1"/>
      <c r="W184" s="1"/>
      <c r="X184" s="1"/>
    </row>
    <row r="185" spans="1:24" ht="14.25" customHeight="1">
      <c r="A185" s="1"/>
      <c r="B185" s="1"/>
      <c r="C185" s="1"/>
      <c r="D185" s="13"/>
      <c r="E185" s="6"/>
      <c r="F185" s="1"/>
      <c r="G185" s="13"/>
      <c r="H185" s="1"/>
      <c r="I185" s="1"/>
      <c r="J185" s="13"/>
      <c r="K185" s="1"/>
      <c r="L185" s="1"/>
      <c r="M185" s="1"/>
      <c r="N185" s="1"/>
      <c r="O185" s="1"/>
      <c r="P185" s="1"/>
      <c r="Q185" s="1"/>
      <c r="R185" s="1"/>
      <c r="S185" s="1"/>
      <c r="T185" s="1"/>
      <c r="U185" s="1"/>
      <c r="V185" s="1"/>
      <c r="W185" s="1"/>
      <c r="X185" s="1"/>
    </row>
    <row r="186" spans="1:24" ht="14.25" customHeight="1">
      <c r="A186" s="1"/>
      <c r="B186" s="1"/>
      <c r="C186" s="1"/>
      <c r="D186" s="13"/>
      <c r="E186" s="6"/>
      <c r="F186" s="1"/>
      <c r="G186" s="13"/>
      <c r="H186" s="1"/>
      <c r="I186" s="1"/>
      <c r="J186" s="13"/>
      <c r="K186" s="1"/>
      <c r="L186" s="1"/>
      <c r="M186" s="1"/>
      <c r="N186" s="1"/>
      <c r="O186" s="1"/>
      <c r="P186" s="1"/>
      <c r="Q186" s="1"/>
      <c r="R186" s="1"/>
      <c r="S186" s="1"/>
      <c r="T186" s="1"/>
      <c r="U186" s="1"/>
      <c r="V186" s="1"/>
      <c r="W186" s="1"/>
      <c r="X186" s="1"/>
    </row>
    <row r="187" spans="1:24" ht="14.25" customHeight="1">
      <c r="A187" s="1"/>
      <c r="B187" s="1"/>
      <c r="C187" s="1"/>
      <c r="D187" s="13"/>
      <c r="E187" s="6"/>
      <c r="F187" s="1"/>
      <c r="G187" s="13"/>
      <c r="H187" s="1"/>
      <c r="I187" s="1"/>
      <c r="J187" s="13"/>
      <c r="K187" s="1"/>
      <c r="L187" s="1"/>
      <c r="M187" s="1"/>
      <c r="N187" s="1"/>
      <c r="O187" s="1"/>
      <c r="P187" s="1"/>
      <c r="Q187" s="1"/>
      <c r="R187" s="1"/>
      <c r="S187" s="1"/>
      <c r="T187" s="1"/>
      <c r="U187" s="1"/>
      <c r="V187" s="1"/>
      <c r="W187" s="1"/>
      <c r="X187" s="1"/>
    </row>
    <row r="188" spans="1:24" ht="14.25" customHeight="1">
      <c r="A188" s="1"/>
      <c r="B188" s="1"/>
      <c r="C188" s="1"/>
      <c r="D188" s="13"/>
      <c r="E188" s="6"/>
      <c r="F188" s="1"/>
      <c r="G188" s="13"/>
      <c r="H188" s="1"/>
      <c r="I188" s="1"/>
      <c r="J188" s="13"/>
      <c r="K188" s="1"/>
      <c r="L188" s="1"/>
      <c r="M188" s="1"/>
      <c r="N188" s="1"/>
      <c r="O188" s="1"/>
      <c r="P188" s="1"/>
      <c r="Q188" s="1"/>
      <c r="R188" s="1"/>
      <c r="S188" s="1"/>
      <c r="T188" s="1"/>
      <c r="U188" s="1"/>
      <c r="V188" s="1"/>
      <c r="W188" s="1"/>
      <c r="X188" s="1"/>
    </row>
    <row r="189" spans="1:24" ht="14.25" customHeight="1">
      <c r="A189" s="1"/>
      <c r="B189" s="1"/>
      <c r="C189" s="1"/>
      <c r="D189" s="13"/>
      <c r="E189" s="6"/>
      <c r="F189" s="1"/>
      <c r="G189" s="13"/>
      <c r="H189" s="1"/>
      <c r="I189" s="1"/>
      <c r="J189" s="13"/>
      <c r="K189" s="1"/>
      <c r="L189" s="1"/>
      <c r="M189" s="1"/>
      <c r="N189" s="1"/>
      <c r="O189" s="1"/>
      <c r="P189" s="1"/>
      <c r="Q189" s="1"/>
      <c r="R189" s="1"/>
      <c r="S189" s="1"/>
      <c r="T189" s="1"/>
      <c r="U189" s="1"/>
      <c r="V189" s="1"/>
      <c r="W189" s="1"/>
      <c r="X189" s="1"/>
    </row>
    <row r="190" spans="1:24" ht="14.25" customHeight="1">
      <c r="A190" s="1"/>
      <c r="B190" s="1"/>
      <c r="C190" s="1"/>
      <c r="D190" s="13"/>
      <c r="E190" s="6"/>
      <c r="F190" s="1"/>
      <c r="G190" s="13"/>
      <c r="H190" s="1"/>
      <c r="I190" s="1"/>
      <c r="J190" s="13"/>
      <c r="K190" s="1"/>
      <c r="L190" s="1"/>
      <c r="M190" s="1"/>
      <c r="N190" s="1"/>
      <c r="O190" s="1"/>
      <c r="P190" s="1"/>
      <c r="Q190" s="1"/>
      <c r="R190" s="1"/>
      <c r="S190" s="1"/>
      <c r="T190" s="1"/>
      <c r="U190" s="1"/>
      <c r="V190" s="1"/>
      <c r="W190" s="1"/>
      <c r="X190" s="1"/>
    </row>
    <row r="191" spans="1:24" ht="14.25" customHeight="1">
      <c r="A191" s="1"/>
      <c r="B191" s="1"/>
      <c r="C191" s="1"/>
      <c r="D191" s="13"/>
      <c r="E191" s="6"/>
      <c r="F191" s="1"/>
      <c r="G191" s="13"/>
      <c r="H191" s="1"/>
      <c r="I191" s="1"/>
      <c r="J191" s="13"/>
      <c r="K191" s="1"/>
      <c r="L191" s="1"/>
      <c r="M191" s="1"/>
      <c r="N191" s="1"/>
      <c r="O191" s="1"/>
      <c r="P191" s="1"/>
      <c r="Q191" s="1"/>
      <c r="R191" s="1"/>
      <c r="S191" s="1"/>
      <c r="T191" s="1"/>
      <c r="U191" s="1"/>
      <c r="V191" s="1"/>
      <c r="W191" s="1"/>
      <c r="X191" s="1"/>
    </row>
    <row r="192" spans="1:24" ht="14.25" customHeight="1">
      <c r="A192" s="1"/>
      <c r="B192" s="1"/>
      <c r="C192" s="1"/>
      <c r="D192" s="13"/>
      <c r="E192" s="6"/>
      <c r="F192" s="1"/>
      <c r="G192" s="13"/>
      <c r="H192" s="1"/>
      <c r="I192" s="1"/>
      <c r="J192" s="13"/>
      <c r="K192" s="1"/>
      <c r="L192" s="1"/>
      <c r="M192" s="1"/>
      <c r="N192" s="1"/>
      <c r="O192" s="1"/>
      <c r="P192" s="1"/>
      <c r="Q192" s="1"/>
      <c r="R192" s="1"/>
      <c r="S192" s="1"/>
      <c r="T192" s="1"/>
      <c r="U192" s="1"/>
      <c r="V192" s="1"/>
      <c r="W192" s="1"/>
      <c r="X192" s="1"/>
    </row>
    <row r="193" spans="1:24" ht="14.25" customHeight="1">
      <c r="A193" s="1"/>
      <c r="B193" s="1"/>
      <c r="C193" s="1"/>
      <c r="D193" s="13"/>
      <c r="E193" s="6"/>
      <c r="F193" s="1"/>
      <c r="G193" s="13"/>
      <c r="H193" s="1"/>
      <c r="I193" s="1"/>
      <c r="J193" s="13"/>
      <c r="K193" s="1"/>
      <c r="L193" s="1"/>
      <c r="M193" s="1"/>
      <c r="N193" s="1"/>
      <c r="O193" s="1"/>
      <c r="P193" s="1"/>
      <c r="Q193" s="1"/>
      <c r="R193" s="1"/>
      <c r="S193" s="1"/>
      <c r="T193" s="1"/>
      <c r="U193" s="1"/>
      <c r="V193" s="1"/>
      <c r="W193" s="1"/>
      <c r="X193" s="1"/>
    </row>
    <row r="194" spans="1:24" ht="14.25" customHeight="1">
      <c r="A194" s="1"/>
      <c r="B194" s="1"/>
      <c r="C194" s="1"/>
      <c r="D194" s="13"/>
      <c r="E194" s="6"/>
      <c r="F194" s="1"/>
      <c r="G194" s="13"/>
      <c r="H194" s="1"/>
      <c r="I194" s="1"/>
      <c r="J194" s="13"/>
      <c r="K194" s="1"/>
      <c r="L194" s="1"/>
      <c r="M194" s="1"/>
      <c r="N194" s="1"/>
      <c r="O194" s="1"/>
      <c r="P194" s="1"/>
      <c r="Q194" s="1"/>
      <c r="R194" s="1"/>
      <c r="S194" s="1"/>
      <c r="T194" s="1"/>
      <c r="U194" s="1"/>
      <c r="V194" s="1"/>
      <c r="W194" s="1"/>
      <c r="X194" s="1"/>
    </row>
    <row r="195" spans="1:24" ht="14.25" customHeight="1">
      <c r="A195" s="1"/>
      <c r="B195" s="1"/>
      <c r="C195" s="1"/>
      <c r="D195" s="13"/>
      <c r="E195" s="6"/>
      <c r="F195" s="1"/>
      <c r="G195" s="13"/>
      <c r="H195" s="1"/>
      <c r="I195" s="1"/>
      <c r="J195" s="13"/>
      <c r="K195" s="1"/>
      <c r="L195" s="1"/>
      <c r="M195" s="1"/>
      <c r="N195" s="1"/>
      <c r="O195" s="1"/>
      <c r="P195" s="1"/>
      <c r="Q195" s="1"/>
      <c r="R195" s="1"/>
      <c r="S195" s="1"/>
      <c r="T195" s="1"/>
      <c r="U195" s="1"/>
      <c r="V195" s="1"/>
      <c r="W195" s="1"/>
      <c r="X195" s="1"/>
    </row>
    <row r="196" spans="1:24" ht="14.25" customHeight="1">
      <c r="A196" s="1"/>
      <c r="B196" s="1"/>
      <c r="C196" s="1"/>
      <c r="D196" s="13"/>
      <c r="E196" s="6"/>
      <c r="F196" s="1"/>
      <c r="G196" s="13"/>
      <c r="H196" s="1"/>
      <c r="I196" s="1"/>
      <c r="J196" s="13"/>
      <c r="K196" s="1"/>
      <c r="L196" s="1"/>
      <c r="M196" s="1"/>
      <c r="N196" s="1"/>
      <c r="O196" s="1"/>
      <c r="P196" s="1"/>
      <c r="Q196" s="1"/>
      <c r="R196" s="1"/>
      <c r="S196" s="1"/>
      <c r="T196" s="1"/>
      <c r="U196" s="1"/>
      <c r="V196" s="1"/>
      <c r="W196" s="1"/>
      <c r="X196" s="1"/>
    </row>
    <row r="197" spans="1:24" ht="14.25" customHeight="1">
      <c r="A197" s="1"/>
      <c r="B197" s="1"/>
      <c r="C197" s="1"/>
      <c r="D197" s="13"/>
      <c r="E197" s="6"/>
      <c r="F197" s="1"/>
      <c r="G197" s="13"/>
      <c r="H197" s="1"/>
      <c r="I197" s="1"/>
      <c r="J197" s="13"/>
      <c r="K197" s="1"/>
      <c r="L197" s="1"/>
      <c r="M197" s="1"/>
      <c r="N197" s="1"/>
      <c r="O197" s="1"/>
      <c r="P197" s="1"/>
      <c r="Q197" s="1"/>
      <c r="R197" s="1"/>
      <c r="S197" s="1"/>
      <c r="T197" s="1"/>
      <c r="U197" s="1"/>
      <c r="V197" s="1"/>
      <c r="W197" s="1"/>
      <c r="X197" s="1"/>
    </row>
    <row r="198" spans="1:24" ht="14.25" customHeight="1">
      <c r="A198" s="1"/>
      <c r="B198" s="1"/>
      <c r="C198" s="1"/>
      <c r="D198" s="13"/>
      <c r="E198" s="6"/>
      <c r="F198" s="1"/>
      <c r="G198" s="13"/>
      <c r="H198" s="1"/>
      <c r="I198" s="1"/>
      <c r="J198" s="13"/>
      <c r="K198" s="1"/>
      <c r="L198" s="1"/>
      <c r="M198" s="1"/>
      <c r="N198" s="1"/>
      <c r="O198" s="1"/>
      <c r="P198" s="1"/>
      <c r="Q198" s="1"/>
      <c r="R198" s="1"/>
      <c r="S198" s="1"/>
      <c r="T198" s="1"/>
      <c r="U198" s="1"/>
      <c r="V198" s="1"/>
      <c r="W198" s="1"/>
      <c r="X198" s="1"/>
    </row>
    <row r="199" spans="1:24" ht="14.25" customHeight="1">
      <c r="A199" s="1"/>
      <c r="B199" s="1"/>
      <c r="C199" s="1"/>
      <c r="D199" s="13"/>
      <c r="E199" s="6"/>
      <c r="F199" s="1"/>
      <c r="G199" s="13"/>
      <c r="H199" s="1"/>
      <c r="I199" s="1"/>
      <c r="J199" s="13"/>
      <c r="K199" s="1"/>
      <c r="L199" s="1"/>
      <c r="M199" s="1"/>
      <c r="N199" s="1"/>
      <c r="O199" s="1"/>
      <c r="P199" s="1"/>
      <c r="Q199" s="1"/>
      <c r="R199" s="1"/>
      <c r="S199" s="1"/>
      <c r="T199" s="1"/>
      <c r="U199" s="1"/>
      <c r="V199" s="1"/>
      <c r="W199" s="1"/>
      <c r="X199" s="1"/>
    </row>
    <row r="200" spans="1:24" ht="14.25" customHeight="1">
      <c r="A200" s="1"/>
      <c r="B200" s="1"/>
      <c r="C200" s="1"/>
      <c r="D200" s="13"/>
      <c r="E200" s="6"/>
      <c r="F200" s="1"/>
      <c r="G200" s="13"/>
      <c r="H200" s="1"/>
      <c r="I200" s="1"/>
      <c r="J200" s="13"/>
      <c r="K200" s="1"/>
      <c r="L200" s="1"/>
      <c r="M200" s="1"/>
      <c r="N200" s="1"/>
      <c r="O200" s="1"/>
      <c r="P200" s="1"/>
      <c r="Q200" s="1"/>
      <c r="R200" s="1"/>
      <c r="S200" s="1"/>
      <c r="T200" s="1"/>
      <c r="U200" s="1"/>
      <c r="V200" s="1"/>
      <c r="W200" s="1"/>
      <c r="X200" s="1"/>
    </row>
    <row r="201" spans="1:24" ht="14.25" customHeight="1">
      <c r="A201" s="1"/>
      <c r="B201" s="1"/>
      <c r="C201" s="1"/>
      <c r="D201" s="13"/>
      <c r="E201" s="6"/>
      <c r="F201" s="1"/>
      <c r="G201" s="13"/>
      <c r="H201" s="1"/>
      <c r="I201" s="1"/>
      <c r="J201" s="13"/>
      <c r="K201" s="1"/>
      <c r="L201" s="1"/>
      <c r="M201" s="1"/>
      <c r="N201" s="1"/>
      <c r="O201" s="1"/>
      <c r="P201" s="1"/>
      <c r="Q201" s="1"/>
      <c r="R201" s="1"/>
      <c r="S201" s="1"/>
      <c r="T201" s="1"/>
      <c r="U201" s="1"/>
      <c r="V201" s="1"/>
      <c r="W201" s="1"/>
      <c r="X201" s="1"/>
    </row>
    <row r="202" spans="1:24" ht="14.25" customHeight="1">
      <c r="A202" s="1"/>
      <c r="B202" s="1"/>
      <c r="C202" s="1"/>
      <c r="D202" s="13"/>
      <c r="E202" s="6"/>
      <c r="F202" s="1"/>
      <c r="G202" s="13"/>
      <c r="H202" s="1"/>
      <c r="I202" s="1"/>
      <c r="J202" s="13"/>
      <c r="K202" s="1"/>
      <c r="L202" s="1"/>
      <c r="M202" s="1"/>
      <c r="N202" s="1"/>
      <c r="O202" s="1"/>
      <c r="P202" s="1"/>
      <c r="Q202" s="1"/>
      <c r="R202" s="1"/>
      <c r="S202" s="1"/>
      <c r="T202" s="1"/>
      <c r="U202" s="1"/>
      <c r="V202" s="1"/>
      <c r="W202" s="1"/>
      <c r="X202" s="1"/>
    </row>
    <row r="203" spans="1:24" ht="14.25" customHeight="1">
      <c r="A203" s="1"/>
      <c r="B203" s="1"/>
      <c r="C203" s="1"/>
      <c r="D203" s="13"/>
      <c r="E203" s="6"/>
      <c r="F203" s="1"/>
      <c r="G203" s="13"/>
      <c r="H203" s="1"/>
      <c r="I203" s="1"/>
      <c r="J203" s="13"/>
      <c r="K203" s="1"/>
      <c r="L203" s="1"/>
      <c r="M203" s="1"/>
      <c r="N203" s="1"/>
      <c r="O203" s="1"/>
      <c r="P203" s="1"/>
      <c r="Q203" s="1"/>
      <c r="R203" s="1"/>
      <c r="S203" s="1"/>
      <c r="T203" s="1"/>
      <c r="U203" s="1"/>
      <c r="V203" s="1"/>
      <c r="W203" s="1"/>
      <c r="X203" s="1"/>
    </row>
    <row r="204" spans="1:24" ht="14.25" customHeight="1">
      <c r="A204" s="1"/>
      <c r="B204" s="1"/>
      <c r="C204" s="1"/>
      <c r="D204" s="13"/>
      <c r="E204" s="6"/>
      <c r="F204" s="1"/>
      <c r="G204" s="13"/>
      <c r="H204" s="1"/>
      <c r="I204" s="1"/>
      <c r="J204" s="13"/>
      <c r="K204" s="1"/>
      <c r="L204" s="1"/>
      <c r="M204" s="1"/>
      <c r="N204" s="1"/>
      <c r="O204" s="1"/>
      <c r="P204" s="1"/>
      <c r="Q204" s="1"/>
      <c r="R204" s="1"/>
      <c r="S204" s="1"/>
      <c r="T204" s="1"/>
      <c r="U204" s="1"/>
      <c r="V204" s="1"/>
      <c r="W204" s="1"/>
      <c r="X204" s="1"/>
    </row>
    <row r="205" spans="1:24" ht="14.25" customHeight="1">
      <c r="A205" s="1"/>
      <c r="B205" s="1"/>
      <c r="C205" s="1"/>
      <c r="D205" s="13"/>
      <c r="E205" s="6"/>
      <c r="F205" s="1"/>
      <c r="G205" s="13"/>
      <c r="H205" s="1"/>
      <c r="I205" s="1"/>
      <c r="J205" s="13"/>
      <c r="K205" s="1"/>
      <c r="L205" s="1"/>
      <c r="M205" s="1"/>
      <c r="N205" s="1"/>
      <c r="O205" s="1"/>
      <c r="P205" s="1"/>
      <c r="Q205" s="1"/>
      <c r="R205" s="1"/>
      <c r="S205" s="1"/>
      <c r="T205" s="1"/>
      <c r="U205" s="1"/>
      <c r="V205" s="1"/>
      <c r="W205" s="1"/>
      <c r="X205" s="1"/>
    </row>
    <row r="206" spans="1:24" ht="14.25" customHeight="1">
      <c r="A206" s="1"/>
      <c r="B206" s="1"/>
      <c r="C206" s="1"/>
      <c r="D206" s="13"/>
      <c r="E206" s="6"/>
      <c r="F206" s="1"/>
      <c r="G206" s="13"/>
      <c r="H206" s="1"/>
      <c r="I206" s="1"/>
      <c r="J206" s="13"/>
      <c r="K206" s="1"/>
      <c r="L206" s="1"/>
      <c r="M206" s="1"/>
      <c r="N206" s="1"/>
      <c r="O206" s="1"/>
      <c r="P206" s="1"/>
      <c r="Q206" s="1"/>
      <c r="R206" s="1"/>
      <c r="S206" s="1"/>
      <c r="T206" s="1"/>
      <c r="U206" s="1"/>
      <c r="V206" s="1"/>
      <c r="W206" s="1"/>
      <c r="X206" s="1"/>
    </row>
    <row r="207" spans="1:24" ht="14.25" customHeight="1">
      <c r="A207" s="1"/>
      <c r="B207" s="1"/>
      <c r="C207" s="1"/>
      <c r="D207" s="13"/>
      <c r="E207" s="6"/>
      <c r="F207" s="1"/>
      <c r="G207" s="13"/>
      <c r="H207" s="1"/>
      <c r="I207" s="1"/>
      <c r="J207" s="13"/>
      <c r="K207" s="1"/>
      <c r="L207" s="1"/>
      <c r="M207" s="1"/>
      <c r="N207" s="1"/>
      <c r="O207" s="1"/>
      <c r="P207" s="1"/>
      <c r="Q207" s="1"/>
      <c r="R207" s="1"/>
      <c r="S207" s="1"/>
      <c r="T207" s="1"/>
      <c r="U207" s="1"/>
      <c r="V207" s="1"/>
      <c r="W207" s="1"/>
      <c r="X207" s="1"/>
    </row>
    <row r="208" spans="1:24" ht="14.25" customHeight="1">
      <c r="A208" s="1"/>
      <c r="B208" s="1"/>
      <c r="C208" s="1"/>
      <c r="D208" s="13"/>
      <c r="E208" s="6"/>
      <c r="F208" s="1"/>
      <c r="G208" s="13"/>
      <c r="H208" s="1"/>
      <c r="I208" s="1"/>
      <c r="J208" s="13"/>
      <c r="K208" s="1"/>
      <c r="L208" s="1"/>
      <c r="M208" s="1"/>
      <c r="N208" s="1"/>
      <c r="O208" s="1"/>
      <c r="P208" s="1"/>
      <c r="Q208" s="1"/>
      <c r="R208" s="1"/>
      <c r="S208" s="1"/>
      <c r="T208" s="1"/>
      <c r="U208" s="1"/>
      <c r="V208" s="1"/>
      <c r="W208" s="1"/>
      <c r="X208" s="1"/>
    </row>
    <row r="209" spans="1:24" ht="14.25" customHeight="1">
      <c r="A209" s="1"/>
      <c r="B209" s="1"/>
      <c r="C209" s="1"/>
      <c r="D209" s="13"/>
      <c r="E209" s="6"/>
      <c r="F209" s="1"/>
      <c r="G209" s="13"/>
      <c r="H209" s="1"/>
      <c r="I209" s="1"/>
      <c r="J209" s="13"/>
      <c r="K209" s="1"/>
      <c r="L209" s="1"/>
      <c r="M209" s="1"/>
      <c r="N209" s="1"/>
      <c r="O209" s="1"/>
      <c r="P209" s="1"/>
      <c r="Q209" s="1"/>
      <c r="R209" s="1"/>
      <c r="S209" s="1"/>
      <c r="T209" s="1"/>
      <c r="U209" s="1"/>
      <c r="V209" s="1"/>
      <c r="W209" s="1"/>
      <c r="X209" s="1"/>
    </row>
    <row r="210" spans="1:24" ht="14.25" customHeight="1">
      <c r="A210" s="1"/>
      <c r="B210" s="1"/>
      <c r="C210" s="1"/>
      <c r="D210" s="13"/>
      <c r="E210" s="6"/>
      <c r="F210" s="1"/>
      <c r="G210" s="13"/>
      <c r="H210" s="1"/>
      <c r="I210" s="1"/>
      <c r="J210" s="13"/>
      <c r="K210" s="1"/>
      <c r="L210" s="1"/>
      <c r="M210" s="1"/>
      <c r="N210" s="1"/>
      <c r="O210" s="1"/>
      <c r="P210" s="1"/>
      <c r="Q210" s="1"/>
      <c r="R210" s="1"/>
      <c r="S210" s="1"/>
      <c r="T210" s="1"/>
      <c r="U210" s="1"/>
      <c r="V210" s="1"/>
      <c r="W210" s="1"/>
      <c r="X210" s="1"/>
    </row>
    <row r="211" spans="1:24" ht="14.25" customHeight="1">
      <c r="A211" s="1"/>
      <c r="B211" s="1"/>
      <c r="C211" s="1"/>
      <c r="D211" s="13"/>
      <c r="E211" s="6"/>
      <c r="F211" s="1"/>
      <c r="G211" s="13"/>
      <c r="H211" s="1"/>
      <c r="I211" s="1"/>
      <c r="J211" s="13"/>
      <c r="K211" s="1"/>
      <c r="L211" s="1"/>
      <c r="M211" s="1"/>
      <c r="N211" s="1"/>
      <c r="O211" s="1"/>
      <c r="P211" s="1"/>
      <c r="Q211" s="1"/>
      <c r="R211" s="1"/>
      <c r="S211" s="1"/>
      <c r="T211" s="1"/>
      <c r="U211" s="1"/>
      <c r="V211" s="1"/>
      <c r="W211" s="1"/>
      <c r="X211" s="1"/>
    </row>
    <row r="212" spans="1:24" ht="14.25" customHeight="1">
      <c r="A212" s="1"/>
      <c r="B212" s="1"/>
      <c r="C212" s="1"/>
      <c r="D212" s="13"/>
      <c r="E212" s="6"/>
      <c r="F212" s="1"/>
      <c r="G212" s="13"/>
      <c r="H212" s="1"/>
      <c r="I212" s="1"/>
      <c r="J212" s="13"/>
      <c r="K212" s="1"/>
      <c r="L212" s="1"/>
      <c r="M212" s="1"/>
      <c r="N212" s="1"/>
      <c r="O212" s="1"/>
      <c r="P212" s="1"/>
      <c r="Q212" s="1"/>
      <c r="R212" s="1"/>
      <c r="S212" s="1"/>
      <c r="T212" s="1"/>
      <c r="U212" s="1"/>
      <c r="V212" s="1"/>
      <c r="W212" s="1"/>
      <c r="X212" s="1"/>
    </row>
    <row r="213" spans="1:24" ht="14.25" customHeight="1">
      <c r="A213" s="1"/>
      <c r="B213" s="1"/>
      <c r="C213" s="1"/>
      <c r="D213" s="13"/>
      <c r="E213" s="6"/>
      <c r="F213" s="1"/>
      <c r="G213" s="13"/>
      <c r="H213" s="1"/>
      <c r="I213" s="1"/>
      <c r="J213" s="13"/>
      <c r="K213" s="1"/>
      <c r="L213" s="1"/>
      <c r="M213" s="1"/>
      <c r="N213" s="1"/>
      <c r="O213" s="1"/>
      <c r="P213" s="1"/>
      <c r="Q213" s="1"/>
      <c r="R213" s="1"/>
      <c r="S213" s="1"/>
      <c r="T213" s="1"/>
      <c r="U213" s="1"/>
      <c r="V213" s="1"/>
      <c r="W213" s="1"/>
      <c r="X213" s="1"/>
    </row>
    <row r="214" spans="1:24" ht="14.25" customHeight="1">
      <c r="A214" s="1"/>
      <c r="B214" s="1"/>
      <c r="C214" s="1"/>
      <c r="D214" s="13"/>
      <c r="E214" s="6"/>
      <c r="F214" s="1"/>
      <c r="G214" s="13"/>
      <c r="H214" s="1"/>
      <c r="I214" s="1"/>
      <c r="J214" s="13"/>
      <c r="K214" s="1"/>
      <c r="L214" s="1"/>
      <c r="M214" s="1"/>
      <c r="N214" s="1"/>
      <c r="O214" s="1"/>
      <c r="P214" s="1"/>
      <c r="Q214" s="1"/>
      <c r="R214" s="1"/>
      <c r="S214" s="1"/>
      <c r="T214" s="1"/>
      <c r="U214" s="1"/>
      <c r="V214" s="1"/>
      <c r="W214" s="1"/>
      <c r="X214" s="1"/>
    </row>
    <row r="215" spans="1:24" ht="14.25" customHeight="1">
      <c r="A215" s="1"/>
      <c r="B215" s="1"/>
      <c r="C215" s="1"/>
      <c r="D215" s="13"/>
      <c r="E215" s="6"/>
      <c r="F215" s="1"/>
      <c r="G215" s="13"/>
      <c r="H215" s="1"/>
      <c r="I215" s="1"/>
      <c r="J215" s="13"/>
      <c r="K215" s="1"/>
      <c r="L215" s="1"/>
      <c r="M215" s="1"/>
      <c r="N215" s="1"/>
      <c r="O215" s="1"/>
      <c r="P215" s="1"/>
      <c r="Q215" s="1"/>
      <c r="R215" s="1"/>
      <c r="S215" s="1"/>
      <c r="T215" s="1"/>
      <c r="U215" s="1"/>
      <c r="V215" s="1"/>
      <c r="W215" s="1"/>
      <c r="X215" s="1"/>
    </row>
    <row r="216" spans="1:24" ht="14.25" customHeight="1">
      <c r="A216" s="1"/>
      <c r="B216" s="1"/>
      <c r="C216" s="1"/>
      <c r="D216" s="13"/>
      <c r="E216" s="6"/>
      <c r="F216" s="1"/>
      <c r="G216" s="13"/>
      <c r="H216" s="1"/>
      <c r="I216" s="1"/>
      <c r="J216" s="13"/>
      <c r="K216" s="1"/>
      <c r="L216" s="1"/>
      <c r="M216" s="1"/>
      <c r="N216" s="1"/>
      <c r="O216" s="1"/>
      <c r="P216" s="1"/>
      <c r="Q216" s="1"/>
      <c r="R216" s="1"/>
      <c r="S216" s="1"/>
      <c r="T216" s="1"/>
      <c r="U216" s="1"/>
      <c r="V216" s="1"/>
      <c r="W216" s="1"/>
      <c r="X216" s="1"/>
    </row>
    <row r="217" spans="1:24" ht="14.25" customHeight="1">
      <c r="A217" s="1"/>
      <c r="B217" s="1"/>
      <c r="C217" s="1"/>
      <c r="D217" s="13"/>
      <c r="E217" s="6"/>
      <c r="F217" s="1"/>
      <c r="G217" s="13"/>
      <c r="H217" s="1"/>
      <c r="I217" s="1"/>
      <c r="J217" s="13"/>
      <c r="K217" s="1"/>
      <c r="L217" s="1"/>
      <c r="M217" s="1"/>
      <c r="N217" s="1"/>
      <c r="O217" s="1"/>
      <c r="P217" s="1"/>
      <c r="Q217" s="1"/>
      <c r="R217" s="1"/>
      <c r="S217" s="1"/>
      <c r="T217" s="1"/>
      <c r="U217" s="1"/>
      <c r="V217" s="1"/>
      <c r="W217" s="1"/>
      <c r="X217" s="1"/>
    </row>
    <row r="218" spans="1:24" ht="14.25" customHeight="1">
      <c r="A218" s="1"/>
      <c r="B218" s="1"/>
      <c r="C218" s="1"/>
      <c r="D218" s="13"/>
      <c r="E218" s="6"/>
      <c r="F218" s="1"/>
      <c r="G218" s="13"/>
      <c r="H218" s="1"/>
      <c r="I218" s="1"/>
      <c r="J218" s="13"/>
      <c r="K218" s="1"/>
      <c r="L218" s="1"/>
      <c r="M218" s="1"/>
      <c r="N218" s="1"/>
      <c r="O218" s="1"/>
      <c r="P218" s="1"/>
      <c r="Q218" s="1"/>
      <c r="R218" s="1"/>
      <c r="S218" s="1"/>
      <c r="T218" s="1"/>
      <c r="U218" s="1"/>
      <c r="V218" s="1"/>
      <c r="W218" s="1"/>
      <c r="X218" s="1"/>
    </row>
    <row r="219" spans="1:24" ht="14.25" customHeight="1">
      <c r="A219" s="1"/>
      <c r="B219" s="1"/>
      <c r="C219" s="1"/>
      <c r="D219" s="13"/>
      <c r="E219" s="6"/>
      <c r="F219" s="1"/>
      <c r="G219" s="13"/>
      <c r="H219" s="1"/>
      <c r="I219" s="1"/>
      <c r="J219" s="13"/>
      <c r="K219" s="1"/>
      <c r="L219" s="1"/>
      <c r="M219" s="1"/>
      <c r="N219" s="1"/>
      <c r="O219" s="1"/>
      <c r="P219" s="1"/>
      <c r="Q219" s="1"/>
      <c r="R219" s="1"/>
      <c r="S219" s="1"/>
      <c r="T219" s="1"/>
      <c r="U219" s="1"/>
      <c r="V219" s="1"/>
      <c r="W219" s="1"/>
      <c r="X219" s="1"/>
    </row>
    <row r="220" spans="1:24" ht="14.25" customHeight="1">
      <c r="A220" s="1"/>
      <c r="B220" s="1"/>
      <c r="C220" s="1"/>
      <c r="D220" s="13"/>
      <c r="E220" s="6"/>
      <c r="F220" s="1"/>
      <c r="G220" s="13"/>
      <c r="H220" s="1"/>
      <c r="I220" s="1"/>
      <c r="J220" s="13"/>
      <c r="K220" s="1"/>
      <c r="L220" s="1"/>
      <c r="M220" s="1"/>
      <c r="N220" s="1"/>
      <c r="O220" s="1"/>
      <c r="P220" s="1"/>
      <c r="Q220" s="1"/>
      <c r="R220" s="1"/>
      <c r="S220" s="1"/>
      <c r="T220" s="1"/>
      <c r="U220" s="1"/>
      <c r="V220" s="1"/>
      <c r="W220" s="1"/>
      <c r="X220" s="1"/>
    </row>
    <row r="221" spans="1:24" ht="14.25" customHeight="1">
      <c r="A221" s="1"/>
      <c r="B221" s="1"/>
      <c r="C221" s="1"/>
      <c r="D221" s="13"/>
      <c r="E221" s="6"/>
      <c r="F221" s="1"/>
      <c r="G221" s="13"/>
      <c r="H221" s="1"/>
      <c r="I221" s="1"/>
      <c r="J221" s="13"/>
      <c r="K221" s="1"/>
      <c r="L221" s="1"/>
      <c r="M221" s="1"/>
      <c r="N221" s="1"/>
      <c r="O221" s="1"/>
      <c r="P221" s="1"/>
      <c r="Q221" s="1"/>
      <c r="R221" s="1"/>
      <c r="S221" s="1"/>
      <c r="T221" s="1"/>
      <c r="U221" s="1"/>
      <c r="V221" s="1"/>
      <c r="W221" s="1"/>
      <c r="X221" s="1"/>
    </row>
    <row r="222" spans="1:24" ht="14.25" customHeight="1">
      <c r="A222" s="1"/>
      <c r="B222" s="1"/>
      <c r="C222" s="1"/>
      <c r="D222" s="13"/>
      <c r="E222" s="6"/>
      <c r="F222" s="1"/>
      <c r="G222" s="13"/>
      <c r="H222" s="1"/>
      <c r="I222" s="1"/>
      <c r="J222" s="13"/>
      <c r="K222" s="1"/>
      <c r="L222" s="1"/>
      <c r="M222" s="1"/>
      <c r="N222" s="1"/>
      <c r="O222" s="1"/>
      <c r="P222" s="1"/>
      <c r="Q222" s="1"/>
      <c r="R222" s="1"/>
      <c r="S222" s="1"/>
      <c r="T222" s="1"/>
      <c r="U222" s="1"/>
      <c r="V222" s="1"/>
      <c r="W222" s="1"/>
      <c r="X222" s="1"/>
    </row>
    <row r="223" spans="1:24" ht="14.25" customHeight="1">
      <c r="A223" s="1"/>
      <c r="B223" s="1"/>
      <c r="C223" s="1"/>
      <c r="D223" s="13"/>
      <c r="E223" s="6"/>
      <c r="F223" s="1"/>
      <c r="G223" s="13"/>
      <c r="H223" s="1"/>
      <c r="I223" s="1"/>
      <c r="J223" s="13"/>
      <c r="K223" s="1"/>
      <c r="L223" s="1"/>
      <c r="M223" s="1"/>
      <c r="N223" s="1"/>
      <c r="O223" s="1"/>
      <c r="P223" s="1"/>
      <c r="Q223" s="1"/>
      <c r="R223" s="1"/>
      <c r="S223" s="1"/>
      <c r="T223" s="1"/>
      <c r="U223" s="1"/>
      <c r="V223" s="1"/>
      <c r="W223" s="1"/>
      <c r="X223" s="1"/>
    </row>
    <row r="224" spans="1:24" ht="14.25" customHeight="1">
      <c r="A224" s="1"/>
      <c r="B224" s="1"/>
      <c r="C224" s="1"/>
      <c r="D224" s="13"/>
      <c r="E224" s="6"/>
      <c r="F224" s="1"/>
      <c r="G224" s="13"/>
      <c r="H224" s="1"/>
      <c r="I224" s="1"/>
      <c r="J224" s="13"/>
      <c r="K224" s="1"/>
      <c r="L224" s="1"/>
      <c r="M224" s="1"/>
      <c r="N224" s="1"/>
      <c r="O224" s="1"/>
      <c r="P224" s="1"/>
      <c r="Q224" s="1"/>
      <c r="R224" s="1"/>
      <c r="S224" s="1"/>
      <c r="T224" s="1"/>
      <c r="U224" s="1"/>
      <c r="V224" s="1"/>
      <c r="W224" s="1"/>
      <c r="X224" s="1"/>
    </row>
    <row r="225" spans="1:24" ht="14.25" customHeight="1">
      <c r="A225" s="1"/>
      <c r="B225" s="1"/>
      <c r="C225" s="1"/>
      <c r="D225" s="13"/>
      <c r="E225" s="6"/>
      <c r="F225" s="1"/>
      <c r="G225" s="13"/>
      <c r="H225" s="1"/>
      <c r="I225" s="1"/>
      <c r="J225" s="13"/>
      <c r="K225" s="1"/>
      <c r="L225" s="1"/>
      <c r="M225" s="1"/>
      <c r="N225" s="1"/>
      <c r="O225" s="1"/>
      <c r="P225" s="1"/>
      <c r="Q225" s="1"/>
      <c r="R225" s="1"/>
      <c r="S225" s="1"/>
      <c r="T225" s="1"/>
      <c r="U225" s="1"/>
      <c r="V225" s="1"/>
      <c r="W225" s="1"/>
      <c r="X225" s="1"/>
    </row>
    <row r="226" spans="1:24" ht="14.25" customHeight="1">
      <c r="A226" s="1"/>
      <c r="B226" s="1"/>
      <c r="C226" s="1"/>
      <c r="D226" s="13"/>
      <c r="E226" s="6"/>
      <c r="F226" s="1"/>
      <c r="G226" s="13"/>
      <c r="H226" s="1"/>
      <c r="I226" s="1"/>
      <c r="J226" s="13"/>
      <c r="K226" s="1"/>
      <c r="L226" s="1"/>
      <c r="M226" s="1"/>
      <c r="N226" s="1"/>
      <c r="O226" s="1"/>
      <c r="P226" s="1"/>
      <c r="Q226" s="1"/>
      <c r="R226" s="1"/>
      <c r="S226" s="1"/>
      <c r="T226" s="1"/>
      <c r="U226" s="1"/>
      <c r="V226" s="1"/>
      <c r="W226" s="1"/>
      <c r="X226" s="1"/>
    </row>
    <row r="227" spans="1:24" ht="14.25" customHeight="1">
      <c r="A227" s="1"/>
      <c r="B227" s="1"/>
      <c r="C227" s="1"/>
      <c r="D227" s="13"/>
      <c r="E227" s="6"/>
      <c r="F227" s="1"/>
      <c r="G227" s="13"/>
      <c r="H227" s="1"/>
      <c r="I227" s="1"/>
      <c r="J227" s="13"/>
      <c r="K227" s="1"/>
      <c r="L227" s="1"/>
      <c r="M227" s="1"/>
      <c r="N227" s="1"/>
      <c r="O227" s="1"/>
      <c r="P227" s="1"/>
      <c r="Q227" s="1"/>
      <c r="R227" s="1"/>
      <c r="S227" s="1"/>
      <c r="T227" s="1"/>
      <c r="U227" s="1"/>
      <c r="V227" s="1"/>
      <c r="W227" s="1"/>
      <c r="X227" s="1"/>
    </row>
    <row r="228" spans="1:24" ht="14.25" customHeight="1">
      <c r="A228" s="1"/>
      <c r="B228" s="1"/>
      <c r="C228" s="1"/>
      <c r="D228" s="13"/>
      <c r="E228" s="6"/>
      <c r="F228" s="1"/>
      <c r="G228" s="13"/>
      <c r="H228" s="1"/>
      <c r="I228" s="1"/>
      <c r="J228" s="13"/>
      <c r="K228" s="1"/>
      <c r="L228" s="1"/>
      <c r="M228" s="1"/>
      <c r="N228" s="1"/>
      <c r="O228" s="1"/>
      <c r="P228" s="1"/>
      <c r="Q228" s="1"/>
      <c r="R228" s="1"/>
      <c r="S228" s="1"/>
      <c r="T228" s="1"/>
      <c r="U228" s="1"/>
      <c r="V228" s="1"/>
      <c r="W228" s="1"/>
      <c r="X228" s="1"/>
    </row>
    <row r="229" spans="1:24" ht="14.25" customHeight="1">
      <c r="A229" s="1"/>
      <c r="B229" s="1"/>
      <c r="C229" s="1"/>
      <c r="D229" s="13"/>
      <c r="E229" s="6"/>
      <c r="F229" s="1"/>
      <c r="G229" s="13"/>
      <c r="H229" s="1"/>
      <c r="I229" s="1"/>
      <c r="J229" s="13"/>
      <c r="K229" s="1"/>
      <c r="L229" s="1"/>
      <c r="M229" s="1"/>
      <c r="N229" s="1"/>
      <c r="O229" s="1"/>
      <c r="P229" s="1"/>
      <c r="Q229" s="1"/>
      <c r="R229" s="1"/>
      <c r="S229" s="1"/>
      <c r="T229" s="1"/>
      <c r="U229" s="1"/>
      <c r="V229" s="1"/>
      <c r="W229" s="1"/>
      <c r="X229" s="1"/>
    </row>
    <row r="230" spans="1:24" ht="14.25" customHeight="1">
      <c r="A230" s="1"/>
      <c r="B230" s="1"/>
      <c r="C230" s="1"/>
      <c r="D230" s="13"/>
      <c r="E230" s="6"/>
      <c r="F230" s="1"/>
      <c r="G230" s="13"/>
      <c r="H230" s="1"/>
      <c r="I230" s="1"/>
      <c r="J230" s="13"/>
      <c r="K230" s="1"/>
      <c r="L230" s="1"/>
      <c r="M230" s="1"/>
      <c r="N230" s="1"/>
      <c r="O230" s="1"/>
      <c r="P230" s="1"/>
      <c r="Q230" s="1"/>
      <c r="R230" s="1"/>
      <c r="S230" s="1"/>
      <c r="T230" s="1"/>
      <c r="U230" s="1"/>
      <c r="V230" s="1"/>
      <c r="W230" s="1"/>
      <c r="X230" s="1"/>
    </row>
    <row r="231" spans="1:24" ht="14.25" customHeight="1">
      <c r="A231" s="1"/>
      <c r="B231" s="1"/>
      <c r="C231" s="1"/>
      <c r="D231" s="13"/>
      <c r="E231" s="6"/>
      <c r="F231" s="1"/>
      <c r="G231" s="13"/>
      <c r="H231" s="1"/>
      <c r="I231" s="1"/>
      <c r="J231" s="13"/>
      <c r="K231" s="1"/>
      <c r="L231" s="1"/>
      <c r="M231" s="1"/>
      <c r="N231" s="1"/>
      <c r="O231" s="1"/>
      <c r="P231" s="1"/>
      <c r="Q231" s="1"/>
      <c r="R231" s="1"/>
      <c r="S231" s="1"/>
      <c r="T231" s="1"/>
      <c r="U231" s="1"/>
      <c r="V231" s="1"/>
      <c r="W231" s="1"/>
      <c r="X231" s="1"/>
    </row>
    <row r="232" spans="1:24" ht="14.25" customHeight="1">
      <c r="A232" s="1"/>
      <c r="B232" s="1"/>
      <c r="C232" s="1"/>
      <c r="D232" s="13"/>
      <c r="E232" s="6"/>
      <c r="F232" s="1"/>
      <c r="G232" s="13"/>
      <c r="H232" s="1"/>
      <c r="I232" s="1"/>
      <c r="J232" s="13"/>
      <c r="K232" s="1"/>
      <c r="L232" s="1"/>
      <c r="M232" s="1"/>
      <c r="N232" s="1"/>
      <c r="O232" s="1"/>
      <c r="P232" s="1"/>
      <c r="Q232" s="1"/>
      <c r="R232" s="1"/>
      <c r="S232" s="1"/>
      <c r="T232" s="1"/>
      <c r="U232" s="1"/>
      <c r="V232" s="1"/>
      <c r="W232" s="1"/>
      <c r="X232" s="1"/>
    </row>
    <row r="233" spans="1:24" ht="14.25" customHeight="1">
      <c r="A233" s="1"/>
      <c r="B233" s="1"/>
      <c r="C233" s="1"/>
      <c r="D233" s="13"/>
      <c r="E233" s="6"/>
      <c r="F233" s="1"/>
      <c r="G233" s="13"/>
      <c r="H233" s="1"/>
      <c r="I233" s="1"/>
      <c r="J233" s="13"/>
      <c r="K233" s="1"/>
      <c r="L233" s="1"/>
      <c r="M233" s="1"/>
      <c r="N233" s="1"/>
      <c r="O233" s="1"/>
      <c r="P233" s="1"/>
      <c r="Q233" s="1"/>
      <c r="R233" s="1"/>
      <c r="S233" s="1"/>
      <c r="T233" s="1"/>
      <c r="U233" s="1"/>
      <c r="V233" s="1"/>
      <c r="W233" s="1"/>
      <c r="X233" s="1"/>
    </row>
    <row r="234" spans="1:24" ht="14.25" customHeight="1">
      <c r="A234" s="1"/>
      <c r="B234" s="1"/>
      <c r="C234" s="1"/>
      <c r="D234" s="13"/>
      <c r="E234" s="6"/>
      <c r="F234" s="1"/>
      <c r="G234" s="13"/>
      <c r="H234" s="1"/>
      <c r="I234" s="1"/>
      <c r="J234" s="13"/>
      <c r="K234" s="1"/>
      <c r="L234" s="1"/>
      <c r="M234" s="1"/>
      <c r="N234" s="1"/>
      <c r="O234" s="1"/>
      <c r="P234" s="1"/>
      <c r="Q234" s="1"/>
      <c r="R234" s="1"/>
      <c r="S234" s="1"/>
      <c r="T234" s="1"/>
      <c r="U234" s="1"/>
      <c r="V234" s="1"/>
      <c r="W234" s="1"/>
      <c r="X234" s="1"/>
    </row>
    <row r="235" spans="1:24" ht="14.25" customHeight="1">
      <c r="A235" s="1"/>
      <c r="B235" s="1"/>
      <c r="C235" s="1"/>
      <c r="D235" s="13"/>
      <c r="E235" s="6"/>
      <c r="F235" s="1"/>
      <c r="G235" s="13"/>
      <c r="H235" s="1"/>
      <c r="I235" s="1"/>
      <c r="J235" s="13"/>
      <c r="K235" s="1"/>
      <c r="L235" s="1"/>
      <c r="M235" s="1"/>
      <c r="N235" s="1"/>
      <c r="O235" s="1"/>
      <c r="P235" s="1"/>
      <c r="Q235" s="1"/>
      <c r="R235" s="1"/>
      <c r="S235" s="1"/>
      <c r="T235" s="1"/>
      <c r="U235" s="1"/>
      <c r="V235" s="1"/>
      <c r="W235" s="1"/>
      <c r="X235" s="1"/>
    </row>
    <row r="236" spans="1:24" ht="14.25" customHeight="1">
      <c r="A236" s="1"/>
      <c r="B236" s="1"/>
      <c r="C236" s="1"/>
      <c r="D236" s="13"/>
      <c r="E236" s="6"/>
      <c r="F236" s="1"/>
      <c r="G236" s="13"/>
      <c r="H236" s="1"/>
      <c r="I236" s="1"/>
      <c r="J236" s="13"/>
      <c r="K236" s="1"/>
      <c r="L236" s="1"/>
      <c r="M236" s="1"/>
      <c r="N236" s="1"/>
      <c r="O236" s="1"/>
      <c r="P236" s="1"/>
      <c r="Q236" s="1"/>
      <c r="R236" s="1"/>
      <c r="S236" s="1"/>
      <c r="T236" s="1"/>
      <c r="U236" s="1"/>
      <c r="V236" s="1"/>
      <c r="W236" s="1"/>
      <c r="X236" s="1"/>
    </row>
    <row r="237" spans="1:24" ht="14.25" customHeight="1">
      <c r="A237" s="1"/>
      <c r="B237" s="1"/>
      <c r="C237" s="1"/>
      <c r="D237" s="13"/>
      <c r="E237" s="6"/>
      <c r="F237" s="1"/>
      <c r="G237" s="13"/>
      <c r="H237" s="1"/>
      <c r="I237" s="1"/>
      <c r="J237" s="13"/>
      <c r="K237" s="1"/>
      <c r="L237" s="1"/>
      <c r="M237" s="1"/>
      <c r="N237" s="1"/>
      <c r="O237" s="1"/>
      <c r="P237" s="1"/>
      <c r="Q237" s="1"/>
      <c r="R237" s="1"/>
      <c r="S237" s="1"/>
      <c r="T237" s="1"/>
      <c r="U237" s="1"/>
      <c r="V237" s="1"/>
      <c r="W237" s="1"/>
      <c r="X237" s="1"/>
    </row>
    <row r="238" spans="1:24" ht="14.25" customHeight="1">
      <c r="A238" s="1"/>
      <c r="B238" s="1"/>
      <c r="C238" s="1"/>
      <c r="D238" s="13"/>
      <c r="E238" s="6"/>
      <c r="F238" s="1"/>
      <c r="G238" s="13"/>
      <c r="H238" s="1"/>
      <c r="I238" s="1"/>
      <c r="J238" s="13"/>
      <c r="K238" s="1"/>
      <c r="L238" s="1"/>
      <c r="M238" s="1"/>
      <c r="N238" s="1"/>
      <c r="O238" s="1"/>
      <c r="P238" s="1"/>
      <c r="Q238" s="1"/>
      <c r="R238" s="1"/>
      <c r="S238" s="1"/>
      <c r="T238" s="1"/>
      <c r="U238" s="1"/>
      <c r="V238" s="1"/>
      <c r="W238" s="1"/>
      <c r="X238" s="1"/>
    </row>
    <row r="239" spans="1:24" ht="14.25" customHeight="1">
      <c r="A239" s="1"/>
      <c r="B239" s="1"/>
      <c r="C239" s="1"/>
      <c r="D239" s="13"/>
      <c r="E239" s="6"/>
      <c r="F239" s="1"/>
      <c r="G239" s="13"/>
      <c r="H239" s="1"/>
      <c r="I239" s="1"/>
      <c r="J239" s="13"/>
      <c r="K239" s="1"/>
      <c r="L239" s="1"/>
      <c r="M239" s="1"/>
      <c r="N239" s="1"/>
      <c r="O239" s="1"/>
      <c r="P239" s="1"/>
      <c r="Q239" s="1"/>
      <c r="R239" s="1"/>
      <c r="S239" s="1"/>
      <c r="T239" s="1"/>
      <c r="U239" s="1"/>
      <c r="V239" s="1"/>
      <c r="W239" s="1"/>
      <c r="X239" s="1"/>
    </row>
    <row r="240" spans="1:24" ht="14.25" customHeight="1">
      <c r="A240" s="1"/>
      <c r="B240" s="1"/>
      <c r="C240" s="1"/>
      <c r="D240" s="13"/>
      <c r="E240" s="6"/>
      <c r="F240" s="1"/>
      <c r="G240" s="13"/>
      <c r="H240" s="1"/>
      <c r="I240" s="1"/>
      <c r="J240" s="13"/>
      <c r="K240" s="1"/>
      <c r="L240" s="1"/>
      <c r="M240" s="1"/>
      <c r="N240" s="1"/>
      <c r="O240" s="1"/>
      <c r="P240" s="1"/>
      <c r="Q240" s="1"/>
      <c r="R240" s="1"/>
      <c r="S240" s="1"/>
      <c r="T240" s="1"/>
      <c r="U240" s="1"/>
      <c r="V240" s="1"/>
      <c r="W240" s="1"/>
      <c r="X240" s="1"/>
    </row>
    <row r="241" spans="1:24" ht="14.25" customHeight="1">
      <c r="A241" s="1"/>
      <c r="B241" s="1"/>
      <c r="C241" s="1"/>
      <c r="D241" s="13"/>
      <c r="E241" s="6"/>
      <c r="F241" s="1"/>
      <c r="G241" s="13"/>
      <c r="H241" s="1"/>
      <c r="I241" s="1"/>
      <c r="J241" s="13"/>
      <c r="K241" s="1"/>
      <c r="L241" s="1"/>
      <c r="M241" s="1"/>
      <c r="N241" s="1"/>
      <c r="O241" s="1"/>
      <c r="P241" s="1"/>
      <c r="Q241" s="1"/>
      <c r="R241" s="1"/>
      <c r="S241" s="1"/>
      <c r="T241" s="1"/>
      <c r="U241" s="1"/>
      <c r="V241" s="1"/>
      <c r="W241" s="1"/>
      <c r="X241" s="1"/>
    </row>
    <row r="242" spans="1:24" ht="14.25" customHeight="1">
      <c r="A242" s="1"/>
      <c r="B242" s="1"/>
      <c r="C242" s="1"/>
      <c r="D242" s="13"/>
      <c r="E242" s="6"/>
      <c r="F242" s="1"/>
      <c r="G242" s="13"/>
      <c r="H242" s="1"/>
      <c r="I242" s="1"/>
      <c r="J242" s="13"/>
      <c r="K242" s="1"/>
      <c r="L242" s="1"/>
      <c r="M242" s="1"/>
      <c r="N242" s="1"/>
      <c r="O242" s="1"/>
      <c r="P242" s="1"/>
      <c r="Q242" s="1"/>
      <c r="R242" s="1"/>
      <c r="S242" s="1"/>
      <c r="T242" s="1"/>
      <c r="U242" s="1"/>
      <c r="V242" s="1"/>
      <c r="W242" s="1"/>
      <c r="X242" s="1"/>
    </row>
    <row r="243" spans="1:24" ht="14.25" customHeight="1">
      <c r="A243" s="1"/>
      <c r="B243" s="1"/>
      <c r="C243" s="1"/>
      <c r="D243" s="13"/>
      <c r="E243" s="6"/>
      <c r="F243" s="1"/>
      <c r="G243" s="13"/>
      <c r="H243" s="1"/>
      <c r="I243" s="1"/>
      <c r="J243" s="13"/>
      <c r="K243" s="1"/>
      <c r="L243" s="1"/>
      <c r="M243" s="1"/>
      <c r="N243" s="1"/>
      <c r="O243" s="1"/>
      <c r="P243" s="1"/>
      <c r="Q243" s="1"/>
      <c r="R243" s="1"/>
      <c r="S243" s="1"/>
      <c r="T243" s="1"/>
      <c r="U243" s="1"/>
      <c r="V243" s="1"/>
      <c r="W243" s="1"/>
      <c r="X243" s="1"/>
    </row>
    <row r="244" spans="1:24" ht="14.25" customHeight="1">
      <c r="A244" s="1"/>
      <c r="B244" s="1"/>
      <c r="C244" s="1"/>
      <c r="D244" s="13"/>
      <c r="E244" s="6"/>
      <c r="F244" s="1"/>
      <c r="G244" s="13"/>
      <c r="H244" s="1"/>
      <c r="I244" s="1"/>
      <c r="J244" s="13"/>
      <c r="K244" s="1"/>
      <c r="L244" s="1"/>
      <c r="M244" s="1"/>
      <c r="N244" s="1"/>
      <c r="O244" s="1"/>
      <c r="P244" s="1"/>
      <c r="Q244" s="1"/>
      <c r="R244" s="1"/>
      <c r="S244" s="1"/>
      <c r="T244" s="1"/>
      <c r="U244" s="1"/>
      <c r="V244" s="1"/>
      <c r="W244" s="1"/>
      <c r="X244" s="1"/>
    </row>
    <row r="245" spans="1:24" ht="14.25" customHeight="1">
      <c r="A245" s="1"/>
      <c r="B245" s="1"/>
      <c r="C245" s="1"/>
      <c r="D245" s="13"/>
      <c r="E245" s="6"/>
      <c r="F245" s="1"/>
      <c r="G245" s="13"/>
      <c r="H245" s="1"/>
      <c r="I245" s="1"/>
      <c r="J245" s="13"/>
      <c r="K245" s="1"/>
      <c r="L245" s="1"/>
      <c r="M245" s="1"/>
      <c r="N245" s="1"/>
      <c r="O245" s="1"/>
      <c r="P245" s="1"/>
      <c r="Q245" s="1"/>
      <c r="R245" s="1"/>
      <c r="S245" s="1"/>
      <c r="T245" s="1"/>
      <c r="U245" s="1"/>
      <c r="V245" s="1"/>
      <c r="W245" s="1"/>
      <c r="X245" s="1"/>
    </row>
    <row r="246" spans="1:24" ht="14.25" customHeight="1">
      <c r="A246" s="1"/>
      <c r="B246" s="1"/>
      <c r="C246" s="1"/>
      <c r="D246" s="13"/>
      <c r="E246" s="6"/>
      <c r="F246" s="1"/>
      <c r="G246" s="13"/>
      <c r="H246" s="1"/>
      <c r="I246" s="1"/>
      <c r="J246" s="13"/>
      <c r="K246" s="1"/>
      <c r="L246" s="1"/>
      <c r="M246" s="1"/>
      <c r="N246" s="1"/>
      <c r="O246" s="1"/>
      <c r="P246" s="1"/>
      <c r="Q246" s="1"/>
      <c r="R246" s="1"/>
      <c r="S246" s="1"/>
      <c r="T246" s="1"/>
      <c r="U246" s="1"/>
      <c r="V246" s="1"/>
      <c r="W246" s="1"/>
      <c r="X246" s="1"/>
    </row>
    <row r="247" spans="1:24" ht="14.25" customHeight="1">
      <c r="A247" s="1"/>
      <c r="B247" s="1"/>
      <c r="C247" s="1"/>
      <c r="D247" s="13"/>
      <c r="E247" s="6"/>
      <c r="F247" s="1"/>
      <c r="G247" s="13"/>
      <c r="H247" s="1"/>
      <c r="I247" s="1"/>
      <c r="J247" s="13"/>
      <c r="K247" s="1"/>
      <c r="L247" s="1"/>
      <c r="M247" s="1"/>
      <c r="N247" s="1"/>
      <c r="O247" s="1"/>
      <c r="P247" s="1"/>
      <c r="Q247" s="1"/>
      <c r="R247" s="1"/>
      <c r="S247" s="1"/>
      <c r="T247" s="1"/>
      <c r="U247" s="1"/>
      <c r="V247" s="1"/>
      <c r="W247" s="1"/>
      <c r="X247" s="1"/>
    </row>
    <row r="248" spans="1:24" ht="14.25" customHeight="1">
      <c r="A248" s="1"/>
      <c r="B248" s="1"/>
      <c r="C248" s="1"/>
      <c r="D248" s="13"/>
      <c r="E248" s="6"/>
      <c r="F248" s="1"/>
      <c r="G248" s="13"/>
      <c r="H248" s="1"/>
      <c r="I248" s="1"/>
      <c r="J248" s="13"/>
      <c r="K248" s="1"/>
      <c r="L248" s="1"/>
      <c r="M248" s="1"/>
      <c r="N248" s="1"/>
      <c r="O248" s="1"/>
      <c r="P248" s="1"/>
      <c r="Q248" s="1"/>
      <c r="R248" s="1"/>
      <c r="S248" s="1"/>
      <c r="T248" s="1"/>
      <c r="U248" s="1"/>
      <c r="V248" s="1"/>
      <c r="W248" s="1"/>
      <c r="X248" s="1"/>
    </row>
    <row r="249" spans="1:24" ht="14.25" customHeight="1">
      <c r="A249" s="1"/>
      <c r="B249" s="1"/>
      <c r="C249" s="1"/>
      <c r="D249" s="13"/>
      <c r="E249" s="6"/>
      <c r="F249" s="1"/>
      <c r="G249" s="13"/>
      <c r="H249" s="1"/>
      <c r="I249" s="1"/>
      <c r="J249" s="13"/>
      <c r="K249" s="1"/>
      <c r="L249" s="1"/>
      <c r="M249" s="1"/>
      <c r="N249" s="1"/>
      <c r="O249" s="1"/>
      <c r="P249" s="1"/>
      <c r="Q249" s="1"/>
      <c r="R249" s="1"/>
      <c r="S249" s="1"/>
      <c r="T249" s="1"/>
      <c r="U249" s="1"/>
      <c r="V249" s="1"/>
      <c r="W249" s="1"/>
      <c r="X249" s="1"/>
    </row>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60.625" customWidth="1"/>
    <col min="2" max="6" width="7.625" customWidth="1"/>
  </cols>
  <sheetData>
    <row r="1" spans="1:1" ht="14.25" customHeight="1">
      <c r="A1" s="2" t="s">
        <v>0</v>
      </c>
    </row>
    <row r="2" spans="1:1" ht="14.25" customHeight="1">
      <c r="A2" s="3" t="s">
        <v>1</v>
      </c>
    </row>
    <row r="3" spans="1:1" ht="14.25" customHeight="1">
      <c r="A3" s="3" t="s">
        <v>2</v>
      </c>
    </row>
    <row r="4" spans="1:1" ht="14.25" customHeight="1">
      <c r="A4" s="3" t="s">
        <v>3</v>
      </c>
    </row>
    <row r="5" spans="1:1" ht="14.25" customHeight="1">
      <c r="A5" s="3" t="s">
        <v>4</v>
      </c>
    </row>
    <row r="6" spans="1:1" ht="14.25" customHeight="1"/>
    <row r="7" spans="1:1" ht="14.25" customHeight="1">
      <c r="A7" s="2" t="s">
        <v>8</v>
      </c>
    </row>
    <row r="8" spans="1:1" ht="14.25" customHeight="1">
      <c r="A8" s="3" t="s">
        <v>9</v>
      </c>
    </row>
    <row r="9" spans="1:1" ht="14.25" customHeight="1">
      <c r="A9" s="3" t="s">
        <v>10</v>
      </c>
    </row>
    <row r="10" spans="1:1" ht="14.25" customHeight="1">
      <c r="A10" s="3" t="s">
        <v>11</v>
      </c>
    </row>
    <row r="11" spans="1:1" ht="14.25" customHeight="1">
      <c r="A11" s="3" t="s">
        <v>12</v>
      </c>
    </row>
    <row r="12" spans="1:1" ht="14.25" customHeight="1">
      <c r="A12" s="3" t="s">
        <v>13</v>
      </c>
    </row>
    <row r="13" spans="1:1" ht="14.25" customHeight="1">
      <c r="A13" s="3" t="s">
        <v>14</v>
      </c>
    </row>
    <row r="14" spans="1:1" ht="14.25" customHeight="1">
      <c r="A14" s="3" t="s">
        <v>15</v>
      </c>
    </row>
    <row r="15" spans="1:1" ht="14.25" customHeight="1">
      <c r="A15" s="3" t="s">
        <v>16</v>
      </c>
    </row>
    <row r="16" spans="1:1" ht="14.25" customHeight="1">
      <c r="A16" s="3" t="s">
        <v>18</v>
      </c>
    </row>
    <row r="17" spans="1:1" ht="14.25" customHeight="1"/>
    <row r="18" spans="1:1" ht="14.25" customHeight="1">
      <c r="A18" s="2" t="s">
        <v>20</v>
      </c>
    </row>
    <row r="19" spans="1:1" ht="14.25" customHeight="1">
      <c r="A19" s="3" t="s">
        <v>21</v>
      </c>
    </row>
    <row r="20" spans="1:1" ht="14.25" customHeight="1">
      <c r="A20" s="3" t="s">
        <v>22</v>
      </c>
    </row>
    <row r="21" spans="1:1" ht="14.25" customHeight="1">
      <c r="A21" s="3" t="s">
        <v>24</v>
      </c>
    </row>
    <row r="22" spans="1:1" ht="14.25" customHeight="1">
      <c r="A22" s="3" t="s">
        <v>26</v>
      </c>
    </row>
    <row r="23" spans="1:1" ht="14.25" customHeight="1">
      <c r="A23" s="3" t="s">
        <v>27</v>
      </c>
    </row>
    <row r="24" spans="1:1" ht="14.25" customHeight="1">
      <c r="A24" s="3" t="s">
        <v>29</v>
      </c>
    </row>
    <row r="25" spans="1:1" ht="14.25" customHeight="1">
      <c r="A25" s="3" t="s">
        <v>30</v>
      </c>
    </row>
    <row r="26" spans="1:1" ht="14.25" customHeight="1"/>
    <row r="27" spans="1:1" ht="14.25" customHeight="1">
      <c r="A27" s="2" t="s">
        <v>31</v>
      </c>
    </row>
    <row r="28" spans="1:1" ht="14.25" customHeight="1">
      <c r="A28" s="3" t="s">
        <v>32</v>
      </c>
    </row>
    <row r="29" spans="1:1" ht="14.25" customHeight="1">
      <c r="A29" s="3" t="s">
        <v>33</v>
      </c>
    </row>
    <row r="30" spans="1:1" ht="14.25" customHeight="1">
      <c r="A30" s="3" t="s">
        <v>34</v>
      </c>
    </row>
    <row r="31" spans="1:1" ht="14.25" customHeight="1">
      <c r="A31" s="3" t="s">
        <v>35</v>
      </c>
    </row>
    <row r="32" spans="1:1" ht="14.25" customHeight="1">
      <c r="A32" s="3" t="s">
        <v>36</v>
      </c>
    </row>
    <row r="33" spans="1:1" ht="14.25" customHeight="1">
      <c r="A33" s="3" t="s">
        <v>37</v>
      </c>
    </row>
    <row r="34" spans="1:1" ht="14.25" customHeight="1">
      <c r="A34" s="3" t="s">
        <v>38</v>
      </c>
    </row>
    <row r="35" spans="1:1" ht="14.25" customHeight="1">
      <c r="A35" s="3" t="s">
        <v>39</v>
      </c>
    </row>
    <row r="36" spans="1:1" ht="14.25" customHeight="1"/>
    <row r="37" spans="1:1" ht="14.25" customHeight="1">
      <c r="A37" s="2" t="s">
        <v>40</v>
      </c>
    </row>
    <row r="38" spans="1:1" ht="14.25" customHeight="1">
      <c r="A38" s="3" t="s">
        <v>41</v>
      </c>
    </row>
    <row r="39" spans="1:1" ht="14.25" customHeight="1">
      <c r="A39" s="3" t="s">
        <v>42</v>
      </c>
    </row>
    <row r="40" spans="1:1" ht="14.25" customHeight="1">
      <c r="A40" s="3" t="s">
        <v>44</v>
      </c>
    </row>
    <row r="41" spans="1:1" ht="14.25" customHeight="1">
      <c r="A41" s="3" t="s">
        <v>45</v>
      </c>
    </row>
    <row r="42" spans="1:1" ht="14.25" customHeight="1">
      <c r="A42" s="3" t="s">
        <v>46</v>
      </c>
    </row>
    <row r="43" spans="1:1" ht="14.25" customHeight="1">
      <c r="A43" s="3" t="s">
        <v>47</v>
      </c>
    </row>
    <row r="44" spans="1:1" ht="14.25" customHeight="1">
      <c r="A44" s="3" t="s">
        <v>48</v>
      </c>
    </row>
    <row r="45" spans="1:1" ht="14.25" customHeight="1">
      <c r="A45" s="3" t="s">
        <v>49</v>
      </c>
    </row>
    <row r="46" spans="1:1" ht="14.25" customHeight="1"/>
    <row r="47" spans="1:1" ht="14.25" customHeight="1">
      <c r="A47" s="3" t="s">
        <v>50</v>
      </c>
    </row>
    <row r="48" spans="1:1" ht="14.25" customHeight="1">
      <c r="A48" s="3" t="s">
        <v>51</v>
      </c>
    </row>
    <row r="49" spans="1:1" ht="14.25" customHeight="1"/>
    <row r="50" spans="1:1" ht="14.25" customHeight="1">
      <c r="A50" s="2" t="s">
        <v>52</v>
      </c>
    </row>
    <row r="51" spans="1:1" ht="14.25" customHeight="1">
      <c r="A51" s="3" t="s">
        <v>54</v>
      </c>
    </row>
    <row r="52" spans="1:1" ht="14.25" customHeight="1">
      <c r="A52" s="3" t="s">
        <v>55</v>
      </c>
    </row>
    <row r="53" spans="1:1" ht="14.25" customHeight="1">
      <c r="A53" s="3" t="s">
        <v>56</v>
      </c>
    </row>
    <row r="54" spans="1:1" ht="14.25" customHeight="1">
      <c r="A54" s="3" t="s">
        <v>57</v>
      </c>
    </row>
    <row r="55" spans="1:1" ht="14.25" customHeight="1">
      <c r="A55" s="3" t="s">
        <v>58</v>
      </c>
    </row>
    <row r="56" spans="1:1" ht="14.25" customHeight="1">
      <c r="A56" s="3" t="s">
        <v>59</v>
      </c>
    </row>
    <row r="57" spans="1:1" ht="14.25" customHeight="1">
      <c r="A57" s="3" t="s">
        <v>60</v>
      </c>
    </row>
    <row r="58" spans="1:1" ht="14.25" customHeight="1"/>
    <row r="59" spans="1:1" ht="14.25" customHeight="1">
      <c r="A59" s="2" t="s">
        <v>61</v>
      </c>
    </row>
    <row r="60" spans="1:1" ht="14.25" customHeight="1">
      <c r="A60" s="3" t="s">
        <v>62</v>
      </c>
    </row>
    <row r="61" spans="1:1" ht="14.25" customHeight="1">
      <c r="A61" s="3" t="s">
        <v>64</v>
      </c>
    </row>
    <row r="62" spans="1:1" ht="14.25" customHeight="1">
      <c r="A62" s="3" t="s">
        <v>65</v>
      </c>
    </row>
    <row r="63" spans="1:1" ht="14.25" customHeight="1">
      <c r="A63" s="3" t="s">
        <v>66</v>
      </c>
    </row>
    <row r="64" spans="1:1" ht="14.25" customHeight="1">
      <c r="A64" s="3" t="s">
        <v>67</v>
      </c>
    </row>
    <row r="65" spans="1:1" ht="14.25" customHeight="1">
      <c r="A65" s="3" t="s">
        <v>68</v>
      </c>
    </row>
    <row r="66" spans="1:1" ht="14.25" customHeight="1"/>
    <row r="67" spans="1:1" ht="14.25" customHeight="1">
      <c r="A67" s="2" t="s">
        <v>69</v>
      </c>
    </row>
    <row r="68" spans="1:1" ht="14.25" customHeight="1">
      <c r="A68" s="3" t="s">
        <v>9</v>
      </c>
    </row>
    <row r="69" spans="1:1" ht="14.25" customHeight="1">
      <c r="A69" s="3" t="s">
        <v>70</v>
      </c>
    </row>
    <row r="70" spans="1:1" ht="14.25" customHeight="1">
      <c r="A70" s="3" t="s">
        <v>71</v>
      </c>
    </row>
    <row r="71" spans="1:1" ht="14.25" customHeight="1">
      <c r="A71" s="3" t="s">
        <v>72</v>
      </c>
    </row>
    <row r="72" spans="1:1" ht="14.25" customHeight="1">
      <c r="A72" s="3" t="s">
        <v>73</v>
      </c>
    </row>
    <row r="73" spans="1:1" ht="14.25" customHeight="1">
      <c r="A73" s="3" t="s">
        <v>74</v>
      </c>
    </row>
    <row r="74" spans="1:1" ht="14.25" customHeight="1">
      <c r="A74" s="3" t="s">
        <v>76</v>
      </c>
    </row>
    <row r="75" spans="1:1" ht="14.25" customHeight="1">
      <c r="A75" s="3" t="s">
        <v>49</v>
      </c>
    </row>
    <row r="76" spans="1:1" ht="14.25" customHeight="1"/>
    <row r="77" spans="1:1" ht="14.25" customHeight="1">
      <c r="A77" s="2" t="s">
        <v>77</v>
      </c>
    </row>
    <row r="78" spans="1:1" ht="14.25" customHeight="1">
      <c r="A78" s="3" t="s">
        <v>9</v>
      </c>
    </row>
    <row r="79" spans="1:1" ht="14.25" customHeight="1">
      <c r="A79" s="3" t="s">
        <v>78</v>
      </c>
    </row>
    <row r="80" spans="1:1" ht="14.25" customHeight="1">
      <c r="A80" s="3" t="s">
        <v>79</v>
      </c>
    </row>
    <row r="81" spans="1:1" ht="14.25" customHeight="1">
      <c r="A81" s="3" t="s">
        <v>80</v>
      </c>
    </row>
    <row r="82" spans="1:1" ht="14.25" customHeight="1">
      <c r="A82" s="3" t="s">
        <v>81</v>
      </c>
    </row>
    <row r="83" spans="1:1" ht="14.25" customHeight="1">
      <c r="A83" s="3" t="s">
        <v>82</v>
      </c>
    </row>
    <row r="84" spans="1:1" ht="14.25" customHeight="1">
      <c r="A84" s="3" t="s">
        <v>30</v>
      </c>
    </row>
    <row r="85" spans="1:1" ht="14.25" customHeight="1"/>
    <row r="86" spans="1:1" ht="14.25" customHeight="1">
      <c r="A86" s="2" t="s">
        <v>84</v>
      </c>
    </row>
    <row r="87" spans="1:1" ht="14.25" customHeight="1">
      <c r="A87" s="3" t="s">
        <v>85</v>
      </c>
    </row>
    <row r="88" spans="1:1" ht="14.25" customHeight="1">
      <c r="A88" s="3" t="s">
        <v>42</v>
      </c>
    </row>
    <row r="89" spans="1:1" ht="14.25" customHeight="1">
      <c r="A89" s="3" t="s">
        <v>86</v>
      </c>
    </row>
    <row r="90" spans="1:1" ht="14.25" customHeight="1">
      <c r="A90" s="3" t="s">
        <v>87</v>
      </c>
    </row>
    <row r="91" spans="1:1" ht="14.25" customHeight="1">
      <c r="A91" s="3" t="s">
        <v>88</v>
      </c>
    </row>
    <row r="92" spans="1:1" ht="14.25" customHeight="1">
      <c r="A92" s="3" t="s">
        <v>89</v>
      </c>
    </row>
    <row r="93" spans="1:1" ht="14.25" customHeight="1">
      <c r="A93" s="3" t="s">
        <v>90</v>
      </c>
    </row>
    <row r="94" spans="1:1" ht="14.25" customHeight="1">
      <c r="A94" s="3" t="s">
        <v>91</v>
      </c>
    </row>
    <row r="95" spans="1:1" ht="14.25" customHeight="1">
      <c r="A95" s="3" t="s">
        <v>93</v>
      </c>
    </row>
    <row r="96" spans="1:1" ht="14.25" customHeight="1"/>
    <row r="97" spans="1:1" ht="14.25" customHeight="1"/>
    <row r="98" spans="1:1" ht="14.25" customHeight="1"/>
    <row r="99" spans="1:1" ht="14.25" customHeight="1">
      <c r="A99" s="18" t="s">
        <v>95</v>
      </c>
    </row>
    <row r="100" spans="1:1" ht="14.25" customHeight="1"/>
    <row r="101" spans="1:1" ht="14.25" customHeight="1"/>
    <row r="102" spans="1:1" ht="14.25" customHeight="1"/>
    <row r="103" spans="1:1" ht="14.25" customHeight="1"/>
    <row r="104" spans="1:1" ht="14.25" customHeight="1"/>
    <row r="105" spans="1:1" ht="14.25" customHeight="1"/>
    <row r="106" spans="1:1" ht="14.25" customHeight="1"/>
    <row r="107" spans="1:1" ht="14.25" customHeight="1"/>
    <row r="108" spans="1:1" ht="14.25" customHeight="1"/>
    <row r="109" spans="1:1" ht="14.25" customHeight="1"/>
    <row r="110" spans="1:1" ht="14.25" customHeight="1"/>
    <row r="111" spans="1:1" ht="14.25" customHeight="1"/>
    <row r="112" spans="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2.625" defaultRowHeight="15" customHeight="1"/>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defaultColWidth="12.625" defaultRowHeight="15" customHeight="1"/>
  <cols>
    <col min="1" max="1" width="3" customWidth="1"/>
    <col min="2" max="2" width="12.5" customWidth="1"/>
    <col min="3" max="12" width="11.875" customWidth="1"/>
    <col min="13" max="13" width="3.25" customWidth="1"/>
    <col min="14" max="21" width="7.625" customWidth="1"/>
  </cols>
  <sheetData>
    <row r="1" spans="2:21" ht="14.25" customHeight="1">
      <c r="C1" s="24"/>
      <c r="D1" s="24"/>
      <c r="E1" s="24"/>
      <c r="F1" s="24"/>
      <c r="G1" s="24"/>
      <c r="H1" s="24"/>
      <c r="I1" s="24"/>
      <c r="J1" s="24"/>
      <c r="K1" s="24"/>
      <c r="L1" s="24"/>
    </row>
    <row r="2" spans="2:21" ht="14.25" customHeight="1">
      <c r="B2" s="70" t="s">
        <v>165</v>
      </c>
      <c r="C2" s="27" t="s">
        <v>172</v>
      </c>
      <c r="D2" s="27" t="s">
        <v>182</v>
      </c>
      <c r="E2" s="28" t="s">
        <v>186</v>
      </c>
      <c r="F2" s="28" t="s">
        <v>197</v>
      </c>
      <c r="G2" s="30" t="s">
        <v>199</v>
      </c>
      <c r="H2" s="30" t="s">
        <v>206</v>
      </c>
      <c r="I2" s="31" t="s">
        <v>207</v>
      </c>
      <c r="J2" s="31" t="s">
        <v>208</v>
      </c>
      <c r="K2" s="31" t="s">
        <v>210</v>
      </c>
      <c r="L2" s="32" t="s">
        <v>211</v>
      </c>
    </row>
    <row r="3" spans="2:21" ht="14.25" customHeight="1">
      <c r="B3" s="71"/>
      <c r="C3" s="27"/>
      <c r="D3" s="27"/>
      <c r="E3" s="28"/>
      <c r="F3" s="28"/>
      <c r="G3" s="30"/>
      <c r="H3" s="30"/>
      <c r="I3" s="31"/>
      <c r="J3" s="31"/>
      <c r="K3" s="31"/>
      <c r="L3" s="32"/>
      <c r="N3" s="34" t="s">
        <v>217</v>
      </c>
      <c r="O3" s="35"/>
      <c r="P3" s="35"/>
      <c r="Q3" s="35"/>
      <c r="R3" s="35"/>
      <c r="S3" s="35"/>
      <c r="T3" s="35"/>
      <c r="U3" s="36"/>
    </row>
    <row r="4" spans="2:21" ht="14.25" customHeight="1">
      <c r="B4" s="38" t="s">
        <v>223</v>
      </c>
      <c r="C4" s="40" t="s">
        <v>227</v>
      </c>
      <c r="D4" s="40" t="s">
        <v>227</v>
      </c>
      <c r="E4" s="41"/>
      <c r="F4" s="41"/>
      <c r="G4" s="42"/>
      <c r="H4" s="42"/>
      <c r="I4" s="43"/>
      <c r="J4" s="43"/>
      <c r="K4" s="43"/>
      <c r="L4" s="44"/>
      <c r="N4" s="45" t="s">
        <v>234</v>
      </c>
      <c r="O4" s="46"/>
      <c r="P4" s="46"/>
      <c r="Q4" s="46"/>
      <c r="R4" s="46"/>
      <c r="S4" s="46"/>
      <c r="T4" s="46"/>
      <c r="U4" s="47"/>
    </row>
    <row r="5" spans="2:21" ht="14.25" customHeight="1">
      <c r="B5" s="38" t="s">
        <v>238</v>
      </c>
      <c r="C5" s="40" t="s">
        <v>227</v>
      </c>
      <c r="D5" s="40" t="s">
        <v>227</v>
      </c>
      <c r="E5" s="41"/>
      <c r="F5" s="41"/>
      <c r="G5" s="42"/>
      <c r="H5" s="42"/>
      <c r="I5" s="43"/>
      <c r="J5" s="43"/>
      <c r="K5" s="43"/>
      <c r="L5" s="44"/>
      <c r="N5" s="34" t="s">
        <v>240</v>
      </c>
      <c r="O5" s="35"/>
      <c r="P5" s="35"/>
      <c r="Q5" s="35"/>
      <c r="R5" s="35"/>
      <c r="S5" s="35"/>
      <c r="T5" s="35"/>
      <c r="U5" s="36"/>
    </row>
    <row r="6" spans="2:21" ht="14.25" customHeight="1">
      <c r="B6" s="38" t="s">
        <v>241</v>
      </c>
      <c r="C6" s="40"/>
      <c r="D6" s="40"/>
      <c r="E6" s="41"/>
      <c r="F6" s="41"/>
      <c r="G6" s="42"/>
      <c r="H6" s="42"/>
      <c r="I6" s="43"/>
      <c r="J6" s="43"/>
      <c r="K6" s="43"/>
      <c r="L6" s="44"/>
      <c r="N6" s="34" t="s">
        <v>242</v>
      </c>
      <c r="O6" s="35"/>
      <c r="P6" s="35"/>
      <c r="Q6" s="35"/>
      <c r="R6" s="35"/>
      <c r="S6" s="35"/>
      <c r="T6" s="35"/>
      <c r="U6" s="36"/>
    </row>
    <row r="7" spans="2:21" ht="14.25" customHeight="1">
      <c r="B7" s="38" t="s">
        <v>243</v>
      </c>
      <c r="C7" s="40"/>
      <c r="D7" s="40"/>
      <c r="E7" s="41"/>
      <c r="F7" s="41"/>
      <c r="G7" s="42"/>
      <c r="H7" s="42"/>
      <c r="I7" s="43"/>
      <c r="J7" s="43"/>
      <c r="K7" s="43"/>
      <c r="L7" s="44"/>
      <c r="N7" s="48" t="s">
        <v>244</v>
      </c>
      <c r="O7" s="49"/>
      <c r="P7" s="49"/>
      <c r="Q7" s="49"/>
      <c r="R7" s="49"/>
      <c r="S7" s="49"/>
      <c r="T7" s="49"/>
      <c r="U7" s="50"/>
    </row>
    <row r="8" spans="2:21" ht="13.5" customHeight="1">
      <c r="B8" s="38" t="s">
        <v>245</v>
      </c>
      <c r="C8" s="40"/>
      <c r="D8" s="40"/>
      <c r="E8" s="41"/>
      <c r="F8" s="41"/>
      <c r="G8" s="42"/>
      <c r="H8" s="42"/>
      <c r="I8" s="43"/>
      <c r="J8" s="43"/>
      <c r="K8" s="43"/>
      <c r="L8" s="44"/>
      <c r="N8" s="48" t="s">
        <v>246</v>
      </c>
      <c r="O8" s="49"/>
      <c r="P8" s="49"/>
      <c r="Q8" s="49"/>
      <c r="R8" s="49"/>
      <c r="S8" s="49"/>
      <c r="T8" s="49"/>
      <c r="U8" s="50"/>
    </row>
    <row r="9" spans="2:21" ht="14.25" customHeight="1">
      <c r="B9" s="38" t="s">
        <v>247</v>
      </c>
      <c r="C9" s="40"/>
      <c r="D9" s="40"/>
      <c r="E9" s="41" t="s">
        <v>227</v>
      </c>
      <c r="F9" s="41"/>
      <c r="G9" s="42" t="s">
        <v>227</v>
      </c>
      <c r="H9" s="42" t="s">
        <v>227</v>
      </c>
      <c r="I9" s="43" t="s">
        <v>227</v>
      </c>
      <c r="J9" s="43" t="s">
        <v>227</v>
      </c>
      <c r="K9" s="43" t="s">
        <v>227</v>
      </c>
      <c r="L9" s="44"/>
      <c r="N9" s="1"/>
    </row>
    <row r="10" spans="2:21" ht="14.25" customHeight="1">
      <c r="B10" s="38" t="s">
        <v>248</v>
      </c>
      <c r="C10" s="40"/>
      <c r="D10" s="40"/>
      <c r="E10" s="41"/>
      <c r="F10" s="41"/>
      <c r="G10" s="42"/>
      <c r="H10" s="42"/>
      <c r="I10" s="43"/>
      <c r="J10" s="43"/>
      <c r="K10" s="43"/>
      <c r="L10" s="44" t="s">
        <v>227</v>
      </c>
    </row>
    <row r="11" spans="2:21" ht="14.25" customHeight="1">
      <c r="B11" s="38" t="s">
        <v>249</v>
      </c>
      <c r="C11" s="40"/>
      <c r="D11" s="40"/>
      <c r="E11" s="41"/>
      <c r="F11" s="41"/>
      <c r="G11" s="42" t="s">
        <v>227</v>
      </c>
      <c r="H11" s="42" t="s">
        <v>227</v>
      </c>
      <c r="I11" s="43" t="s">
        <v>250</v>
      </c>
      <c r="J11" s="43" t="s">
        <v>250</v>
      </c>
      <c r="K11" s="43" t="s">
        <v>250</v>
      </c>
      <c r="L11" s="44" t="s">
        <v>227</v>
      </c>
    </row>
    <row r="12" spans="2:21" ht="14.25" customHeight="1">
      <c r="C12" s="24"/>
      <c r="D12" s="24"/>
      <c r="E12" s="24"/>
      <c r="F12" s="24"/>
      <c r="G12" s="24"/>
      <c r="H12" s="24"/>
      <c r="I12" s="24"/>
      <c r="J12" s="24"/>
      <c r="K12" s="24"/>
      <c r="L12" s="24"/>
    </row>
    <row r="13" spans="2:21" ht="14.25" customHeight="1">
      <c r="B13" s="72" t="s">
        <v>251</v>
      </c>
      <c r="C13" s="27" t="s">
        <v>172</v>
      </c>
      <c r="D13" s="27" t="s">
        <v>182</v>
      </c>
      <c r="E13" s="28" t="s">
        <v>186</v>
      </c>
      <c r="F13" s="28" t="s">
        <v>197</v>
      </c>
      <c r="G13" s="30" t="s">
        <v>199</v>
      </c>
      <c r="H13" s="30" t="s">
        <v>206</v>
      </c>
      <c r="I13" s="31" t="s">
        <v>207</v>
      </c>
      <c r="J13" s="31" t="s">
        <v>208</v>
      </c>
      <c r="K13" s="31" t="s">
        <v>210</v>
      </c>
      <c r="L13" s="32" t="s">
        <v>211</v>
      </c>
    </row>
    <row r="14" spans="2:21" ht="14.25" customHeight="1">
      <c r="B14" s="73"/>
      <c r="C14" s="27"/>
      <c r="D14" s="27"/>
      <c r="E14" s="28"/>
      <c r="F14" s="28"/>
      <c r="G14" s="30"/>
      <c r="H14" s="30"/>
      <c r="I14" s="31"/>
      <c r="J14" s="31"/>
      <c r="K14" s="31"/>
      <c r="L14" s="32"/>
    </row>
    <row r="15" spans="2:21" ht="14.25" customHeight="1">
      <c r="B15" s="38" t="s">
        <v>223</v>
      </c>
      <c r="C15" s="40" t="s">
        <v>227</v>
      </c>
      <c r="D15" s="40" t="s">
        <v>227</v>
      </c>
      <c r="E15" s="41"/>
      <c r="F15" s="41"/>
      <c r="G15" s="42"/>
      <c r="H15" s="42"/>
      <c r="I15" s="43"/>
      <c r="J15" s="43"/>
      <c r="K15" s="43"/>
      <c r="L15" s="44"/>
    </row>
    <row r="16" spans="2:21" ht="14.25" customHeight="1">
      <c r="B16" s="38" t="s">
        <v>238</v>
      </c>
      <c r="C16" s="40" t="s">
        <v>227</v>
      </c>
      <c r="D16" s="40" t="s">
        <v>227</v>
      </c>
      <c r="E16" s="41"/>
      <c r="F16" s="41"/>
      <c r="G16" s="42"/>
      <c r="H16" s="42"/>
      <c r="I16" s="43"/>
      <c r="J16" s="43"/>
      <c r="K16" s="43"/>
      <c r="L16" s="44"/>
    </row>
    <row r="17" spans="2:12" ht="14.25" customHeight="1">
      <c r="B17" s="38" t="s">
        <v>241</v>
      </c>
      <c r="C17" s="40"/>
      <c r="D17" s="40"/>
      <c r="E17" s="41"/>
      <c r="F17" s="41"/>
      <c r="G17" s="42"/>
      <c r="H17" s="42"/>
      <c r="I17" s="43"/>
      <c r="J17" s="43"/>
      <c r="K17" s="43"/>
      <c r="L17" s="44"/>
    </row>
    <row r="18" spans="2:12" ht="14.25" customHeight="1">
      <c r="B18" s="38" t="s">
        <v>243</v>
      </c>
      <c r="C18" s="40"/>
      <c r="D18" s="40"/>
      <c r="E18" s="41"/>
      <c r="F18" s="41"/>
      <c r="G18" s="42"/>
      <c r="H18" s="42"/>
      <c r="I18" s="43"/>
      <c r="J18" s="43"/>
      <c r="K18" s="43"/>
      <c r="L18" s="44"/>
    </row>
    <row r="19" spans="2:12" ht="14.25" customHeight="1">
      <c r="B19" s="38" t="s">
        <v>245</v>
      </c>
      <c r="C19" s="40"/>
      <c r="D19" s="40"/>
      <c r="E19" s="41" t="s">
        <v>227</v>
      </c>
      <c r="F19" s="41"/>
      <c r="G19" s="42" t="s">
        <v>227</v>
      </c>
      <c r="H19" s="42" t="s">
        <v>227</v>
      </c>
      <c r="I19" s="43"/>
      <c r="J19" s="43"/>
      <c r="K19" s="43"/>
      <c r="L19" s="44"/>
    </row>
    <row r="20" spans="2:12" ht="14.25" customHeight="1">
      <c r="B20" s="38" t="s">
        <v>247</v>
      </c>
      <c r="C20" s="40"/>
      <c r="D20" s="40"/>
      <c r="E20" s="41"/>
      <c r="F20" s="41"/>
      <c r="G20" s="42"/>
      <c r="H20" s="42"/>
      <c r="I20" s="43" t="s">
        <v>227</v>
      </c>
      <c r="J20" s="43" t="s">
        <v>227</v>
      </c>
      <c r="K20" s="43" t="s">
        <v>227</v>
      </c>
      <c r="L20" s="44"/>
    </row>
    <row r="21" spans="2:12" ht="14.25" customHeight="1">
      <c r="B21" s="38" t="s">
        <v>248</v>
      </c>
      <c r="C21" s="40"/>
      <c r="D21" s="40"/>
      <c r="E21" s="41"/>
      <c r="F21" s="41"/>
      <c r="G21" s="42"/>
      <c r="H21" s="42"/>
      <c r="I21" s="43"/>
      <c r="J21" s="43"/>
      <c r="K21" s="43"/>
      <c r="L21" s="44" t="s">
        <v>227</v>
      </c>
    </row>
    <row r="22" spans="2:12" ht="14.25" customHeight="1">
      <c r="B22" s="38" t="s">
        <v>249</v>
      </c>
      <c r="C22" s="40"/>
      <c r="D22" s="40"/>
      <c r="E22" s="41"/>
      <c r="F22" s="41"/>
      <c r="G22" s="42"/>
      <c r="H22" s="42"/>
      <c r="I22" s="43" t="s">
        <v>227</v>
      </c>
      <c r="J22" s="43" t="s">
        <v>227</v>
      </c>
      <c r="K22" s="43" t="s">
        <v>227</v>
      </c>
      <c r="L22" s="44" t="s">
        <v>227</v>
      </c>
    </row>
    <row r="23" spans="2:12" ht="14.25" customHeight="1">
      <c r="C23" s="24"/>
      <c r="D23" s="24"/>
      <c r="E23" s="24"/>
      <c r="F23" s="24"/>
      <c r="G23" s="24"/>
      <c r="H23" s="24"/>
      <c r="I23" s="24"/>
      <c r="J23" s="24"/>
      <c r="K23" s="24"/>
      <c r="L23" s="24"/>
    </row>
    <row r="24" spans="2:12" ht="14.25" customHeight="1">
      <c r="B24" s="74" t="s">
        <v>252</v>
      </c>
      <c r="C24" s="27" t="s">
        <v>172</v>
      </c>
      <c r="D24" s="27" t="s">
        <v>182</v>
      </c>
      <c r="E24" s="28" t="s">
        <v>186</v>
      </c>
      <c r="F24" s="28" t="s">
        <v>197</v>
      </c>
      <c r="G24" s="30" t="s">
        <v>199</v>
      </c>
      <c r="H24" s="30" t="s">
        <v>206</v>
      </c>
      <c r="I24" s="31" t="s">
        <v>207</v>
      </c>
      <c r="J24" s="31" t="s">
        <v>208</v>
      </c>
      <c r="K24" s="31" t="s">
        <v>210</v>
      </c>
      <c r="L24" s="32" t="s">
        <v>211</v>
      </c>
    </row>
    <row r="25" spans="2:12" ht="14.25" customHeight="1">
      <c r="B25" s="73"/>
      <c r="C25" s="27"/>
      <c r="D25" s="27"/>
      <c r="E25" s="28"/>
      <c r="F25" s="28"/>
      <c r="G25" s="30"/>
      <c r="H25" s="30"/>
      <c r="I25" s="31"/>
      <c r="J25" s="31"/>
      <c r="K25" s="31"/>
      <c r="L25" s="32"/>
    </row>
    <row r="26" spans="2:12" ht="14.25" customHeight="1">
      <c r="B26" s="38" t="s">
        <v>223</v>
      </c>
      <c r="C26" s="40" t="s">
        <v>227</v>
      </c>
      <c r="D26" s="40" t="s">
        <v>227</v>
      </c>
      <c r="E26" s="41"/>
      <c r="F26" s="41"/>
      <c r="G26" s="42"/>
      <c r="H26" s="42"/>
      <c r="I26" s="43"/>
      <c r="J26" s="43"/>
      <c r="K26" s="43"/>
      <c r="L26" s="44"/>
    </row>
    <row r="27" spans="2:12" ht="14.25" customHeight="1">
      <c r="B27" s="38" t="s">
        <v>238</v>
      </c>
      <c r="C27" s="40"/>
      <c r="D27" s="40"/>
      <c r="E27" s="41"/>
      <c r="F27" s="41"/>
      <c r="G27" s="42"/>
      <c r="H27" s="42"/>
      <c r="I27" s="43"/>
      <c r="J27" s="43"/>
      <c r="K27" s="43"/>
      <c r="L27" s="44"/>
    </row>
    <row r="28" spans="2:12" ht="14.25" customHeight="1">
      <c r="B28" s="38" t="s">
        <v>241</v>
      </c>
      <c r="C28" s="40" t="s">
        <v>227</v>
      </c>
      <c r="D28" s="40" t="s">
        <v>227</v>
      </c>
      <c r="E28" s="41" t="s">
        <v>227</v>
      </c>
      <c r="F28" s="41"/>
      <c r="G28" s="42"/>
      <c r="H28" s="42"/>
      <c r="I28" s="43"/>
      <c r="J28" s="43"/>
      <c r="K28" s="43"/>
      <c r="L28" s="44"/>
    </row>
    <row r="29" spans="2:12" ht="14.25" customHeight="1">
      <c r="B29" s="38" t="s">
        <v>243</v>
      </c>
      <c r="C29" s="40"/>
      <c r="D29" s="40"/>
      <c r="E29" s="41"/>
      <c r="F29" s="41" t="s">
        <v>227</v>
      </c>
      <c r="G29" s="42"/>
      <c r="H29" s="42"/>
      <c r="I29" s="43"/>
      <c r="J29" s="43"/>
      <c r="K29" s="43"/>
      <c r="L29" s="44"/>
    </row>
    <row r="30" spans="2:12" ht="14.25" customHeight="1">
      <c r="B30" s="38" t="s">
        <v>245</v>
      </c>
      <c r="C30" s="40"/>
      <c r="D30" s="40"/>
      <c r="E30" s="41"/>
      <c r="F30" s="41"/>
      <c r="G30" s="42" t="s">
        <v>227</v>
      </c>
      <c r="H30" s="42" t="s">
        <v>227</v>
      </c>
      <c r="I30" s="43"/>
      <c r="J30" s="43"/>
      <c r="K30" s="43"/>
      <c r="L30" s="44"/>
    </row>
    <row r="31" spans="2:12" ht="14.25" customHeight="1">
      <c r="B31" s="38" t="s">
        <v>247</v>
      </c>
      <c r="C31" s="40"/>
      <c r="D31" s="40"/>
      <c r="E31" s="41"/>
      <c r="F31" s="41"/>
      <c r="G31" s="42"/>
      <c r="H31" s="42"/>
      <c r="I31" s="43" t="s">
        <v>227</v>
      </c>
      <c r="J31" s="43" t="s">
        <v>227</v>
      </c>
      <c r="K31" s="43" t="s">
        <v>227</v>
      </c>
      <c r="L31" s="44"/>
    </row>
    <row r="32" spans="2:12" ht="14.25" customHeight="1">
      <c r="B32" s="38" t="s">
        <v>248</v>
      </c>
      <c r="C32" s="40"/>
      <c r="D32" s="40"/>
      <c r="E32" s="41"/>
      <c r="F32" s="41"/>
      <c r="G32" s="42"/>
      <c r="H32" s="42"/>
      <c r="I32" s="43"/>
      <c r="J32" s="43"/>
      <c r="K32" s="43"/>
      <c r="L32" s="44" t="s">
        <v>227</v>
      </c>
    </row>
    <row r="33" spans="2:12" ht="14.25" customHeight="1">
      <c r="B33" s="38" t="s">
        <v>249</v>
      </c>
      <c r="C33" s="40"/>
      <c r="D33" s="40"/>
      <c r="E33" s="41"/>
      <c r="F33" s="41"/>
      <c r="G33" s="42"/>
      <c r="H33" s="42"/>
      <c r="I33" s="43" t="s">
        <v>227</v>
      </c>
      <c r="J33" s="43" t="s">
        <v>227</v>
      </c>
      <c r="K33" s="43" t="s">
        <v>227</v>
      </c>
      <c r="L33" s="44" t="s">
        <v>227</v>
      </c>
    </row>
    <row r="34" spans="2:12" ht="14.25" customHeight="1">
      <c r="C34" s="24"/>
      <c r="D34" s="24"/>
      <c r="E34" s="24"/>
      <c r="F34" s="24"/>
      <c r="G34" s="24"/>
      <c r="H34" s="24"/>
      <c r="I34" s="24"/>
      <c r="J34" s="24"/>
      <c r="K34" s="24"/>
      <c r="L34" s="24"/>
    </row>
    <row r="35" spans="2:12" ht="14.25" customHeight="1">
      <c r="B35" s="75" t="s">
        <v>253</v>
      </c>
      <c r="C35" s="27" t="s">
        <v>172</v>
      </c>
      <c r="D35" s="27" t="s">
        <v>182</v>
      </c>
      <c r="E35" s="28" t="s">
        <v>186</v>
      </c>
      <c r="F35" s="28" t="s">
        <v>197</v>
      </c>
      <c r="G35" s="30" t="s">
        <v>199</v>
      </c>
      <c r="H35" s="30" t="s">
        <v>206</v>
      </c>
      <c r="I35" s="31" t="s">
        <v>207</v>
      </c>
      <c r="J35" s="31" t="s">
        <v>208</v>
      </c>
      <c r="K35" s="31" t="s">
        <v>210</v>
      </c>
      <c r="L35" s="32" t="s">
        <v>211</v>
      </c>
    </row>
    <row r="36" spans="2:12" ht="14.25" customHeight="1">
      <c r="B36" s="73"/>
      <c r="C36" s="27"/>
      <c r="D36" s="27"/>
      <c r="E36" s="28"/>
      <c r="F36" s="28"/>
      <c r="G36" s="30"/>
      <c r="H36" s="30"/>
      <c r="I36" s="31"/>
      <c r="J36" s="31"/>
      <c r="K36" s="31"/>
      <c r="L36" s="32"/>
    </row>
    <row r="37" spans="2:12" ht="14.25" customHeight="1">
      <c r="B37" s="38" t="s">
        <v>223</v>
      </c>
      <c r="C37" s="40" t="s">
        <v>227</v>
      </c>
      <c r="D37" s="40" t="s">
        <v>227</v>
      </c>
      <c r="E37" s="41"/>
      <c r="F37" s="41"/>
      <c r="G37" s="42"/>
      <c r="H37" s="42"/>
      <c r="I37" s="43"/>
      <c r="J37" s="43"/>
      <c r="K37" s="43"/>
      <c r="L37" s="44"/>
    </row>
    <row r="38" spans="2:12" ht="14.25" customHeight="1">
      <c r="B38" s="38" t="s">
        <v>238</v>
      </c>
      <c r="C38" s="40"/>
      <c r="D38" s="40"/>
      <c r="E38" s="41"/>
      <c r="F38" s="41"/>
      <c r="G38" s="42"/>
      <c r="H38" s="42"/>
      <c r="I38" s="43"/>
      <c r="J38" s="43"/>
      <c r="K38" s="43"/>
      <c r="L38" s="44"/>
    </row>
    <row r="39" spans="2:12" ht="14.25" customHeight="1">
      <c r="B39" s="38" t="s">
        <v>241</v>
      </c>
      <c r="C39" s="40" t="s">
        <v>227</v>
      </c>
      <c r="D39" s="40" t="s">
        <v>227</v>
      </c>
      <c r="E39" s="41" t="s">
        <v>227</v>
      </c>
      <c r="F39" s="41"/>
      <c r="G39" s="42"/>
      <c r="H39" s="42"/>
      <c r="I39" s="43"/>
      <c r="J39" s="43"/>
      <c r="K39" s="43"/>
      <c r="L39" s="44"/>
    </row>
    <row r="40" spans="2:12" ht="14.25" customHeight="1">
      <c r="B40" s="38" t="s">
        <v>243</v>
      </c>
      <c r="C40" s="40"/>
      <c r="D40" s="40"/>
      <c r="E40" s="41"/>
      <c r="F40" s="41" t="s">
        <v>227</v>
      </c>
      <c r="G40" s="42"/>
      <c r="H40" s="42"/>
      <c r="I40" s="43"/>
      <c r="J40" s="43"/>
      <c r="K40" s="43"/>
      <c r="L40" s="44"/>
    </row>
    <row r="41" spans="2:12" ht="14.25" customHeight="1">
      <c r="B41" s="38" t="s">
        <v>245</v>
      </c>
      <c r="C41" s="40"/>
      <c r="D41" s="40"/>
      <c r="E41" s="41"/>
      <c r="F41" s="41"/>
      <c r="G41" s="42" t="s">
        <v>227</v>
      </c>
      <c r="H41" s="42" t="s">
        <v>227</v>
      </c>
      <c r="I41" s="43"/>
      <c r="J41" s="43"/>
      <c r="K41" s="43"/>
      <c r="L41" s="44"/>
    </row>
    <row r="42" spans="2:12" ht="14.25" customHeight="1">
      <c r="B42" s="38" t="s">
        <v>247</v>
      </c>
      <c r="C42" s="40"/>
      <c r="D42" s="40"/>
      <c r="E42" s="41"/>
      <c r="F42" s="41"/>
      <c r="G42" s="42"/>
      <c r="H42" s="42"/>
      <c r="I42" s="43" t="s">
        <v>227</v>
      </c>
      <c r="J42" s="43" t="s">
        <v>227</v>
      </c>
      <c r="K42" s="43" t="s">
        <v>227</v>
      </c>
      <c r="L42" s="44"/>
    </row>
    <row r="43" spans="2:12" ht="14.25" customHeight="1">
      <c r="B43" s="38" t="s">
        <v>248</v>
      </c>
      <c r="C43" s="40"/>
      <c r="D43" s="40"/>
      <c r="E43" s="41"/>
      <c r="F43" s="41"/>
      <c r="G43" s="42"/>
      <c r="H43" s="42"/>
      <c r="I43" s="43"/>
      <c r="J43" s="43"/>
      <c r="K43" s="43"/>
      <c r="L43" s="44" t="s">
        <v>227</v>
      </c>
    </row>
    <row r="44" spans="2:12" ht="14.25" customHeight="1">
      <c r="B44" s="38" t="s">
        <v>249</v>
      </c>
      <c r="C44" s="40"/>
      <c r="D44" s="40"/>
      <c r="E44" s="41"/>
      <c r="F44" s="41"/>
      <c r="G44" s="42"/>
      <c r="H44" s="42"/>
      <c r="I44" s="43"/>
      <c r="J44" s="43"/>
      <c r="K44" s="43"/>
      <c r="L44" s="44" t="s">
        <v>227</v>
      </c>
    </row>
    <row r="45" spans="2:12" ht="14.25" customHeight="1">
      <c r="C45" s="24"/>
      <c r="D45" s="24"/>
      <c r="E45" s="24"/>
      <c r="F45" s="24"/>
      <c r="G45" s="24"/>
      <c r="H45" s="24"/>
      <c r="I45" s="24"/>
      <c r="J45" s="24"/>
      <c r="K45" s="24"/>
      <c r="L45" s="24"/>
    </row>
    <row r="46" spans="2:12" ht="14.25" customHeight="1">
      <c r="C46" s="24"/>
      <c r="D46" s="24"/>
      <c r="E46" s="24"/>
      <c r="F46" s="24"/>
      <c r="G46" s="24"/>
      <c r="H46" s="24"/>
      <c r="I46" s="24"/>
      <c r="J46" s="24"/>
      <c r="K46" s="24"/>
      <c r="L46" s="24"/>
    </row>
    <row r="47" spans="2:12" ht="14.25" customHeight="1">
      <c r="C47" s="24"/>
      <c r="D47" s="24"/>
      <c r="E47" s="24"/>
      <c r="F47" s="24"/>
      <c r="G47" s="24"/>
      <c r="H47" s="24"/>
      <c r="I47" s="24"/>
      <c r="J47" s="24"/>
      <c r="K47" s="24"/>
      <c r="L47" s="24"/>
    </row>
    <row r="48" spans="2:12" ht="14.25" customHeight="1">
      <c r="C48" s="24"/>
      <c r="D48" s="24"/>
      <c r="E48" s="24"/>
      <c r="F48" s="24"/>
      <c r="G48" s="24"/>
      <c r="H48" s="24"/>
      <c r="I48" s="24"/>
      <c r="J48" s="24"/>
      <c r="K48" s="24"/>
      <c r="L48" s="24"/>
    </row>
    <row r="49" spans="3:12" ht="14.25" customHeight="1">
      <c r="C49" s="24"/>
      <c r="D49" s="24"/>
      <c r="E49" s="24"/>
      <c r="F49" s="24"/>
      <c r="G49" s="24"/>
      <c r="H49" s="24"/>
      <c r="I49" s="24"/>
      <c r="J49" s="24"/>
      <c r="K49" s="24"/>
      <c r="L49" s="24"/>
    </row>
    <row r="50" spans="3:12" ht="14.25" customHeight="1">
      <c r="C50" s="24"/>
      <c r="D50" s="24"/>
      <c r="E50" s="24"/>
      <c r="F50" s="24"/>
      <c r="G50" s="24"/>
      <c r="H50" s="24"/>
      <c r="I50" s="24"/>
      <c r="J50" s="24"/>
      <c r="K50" s="24"/>
      <c r="L50" s="24"/>
    </row>
    <row r="51" spans="3:12" ht="14.25" customHeight="1">
      <c r="C51" s="24"/>
      <c r="D51" s="24"/>
      <c r="E51" s="24"/>
      <c r="F51" s="24"/>
      <c r="G51" s="24"/>
      <c r="H51" s="24"/>
      <c r="I51" s="24"/>
      <c r="J51" s="24"/>
      <c r="K51" s="24"/>
      <c r="L51" s="24"/>
    </row>
    <row r="52" spans="3:12" ht="14.25" customHeight="1">
      <c r="C52" s="24"/>
      <c r="D52" s="24"/>
      <c r="E52" s="24"/>
      <c r="F52" s="24"/>
      <c r="G52" s="24"/>
      <c r="H52" s="24"/>
      <c r="I52" s="24"/>
      <c r="J52" s="24"/>
      <c r="K52" s="24"/>
      <c r="L52" s="24"/>
    </row>
    <row r="53" spans="3:12" ht="14.25" customHeight="1">
      <c r="C53" s="24"/>
      <c r="D53" s="24"/>
      <c r="E53" s="24"/>
      <c r="F53" s="24"/>
      <c r="G53" s="24"/>
      <c r="H53" s="24"/>
      <c r="I53" s="24"/>
      <c r="J53" s="24"/>
      <c r="K53" s="24"/>
      <c r="L53" s="24"/>
    </row>
    <row r="54" spans="3:12" ht="14.25" customHeight="1">
      <c r="C54" s="24"/>
      <c r="D54" s="24"/>
      <c r="E54" s="24"/>
      <c r="F54" s="24"/>
      <c r="G54" s="24"/>
      <c r="H54" s="24"/>
      <c r="I54" s="24"/>
      <c r="J54" s="24"/>
      <c r="K54" s="24"/>
      <c r="L54" s="24"/>
    </row>
    <row r="55" spans="3:12" ht="14.25" customHeight="1">
      <c r="C55" s="24"/>
      <c r="D55" s="24"/>
      <c r="E55" s="24"/>
      <c r="F55" s="24"/>
      <c r="G55" s="24"/>
      <c r="H55" s="24"/>
      <c r="I55" s="24"/>
      <c r="J55" s="24"/>
      <c r="K55" s="24"/>
      <c r="L55" s="24"/>
    </row>
    <row r="56" spans="3:12" ht="14.25" customHeight="1">
      <c r="C56" s="24"/>
      <c r="D56" s="24"/>
      <c r="E56" s="24"/>
      <c r="F56" s="24"/>
      <c r="G56" s="24"/>
      <c r="H56" s="24"/>
      <c r="I56" s="24"/>
      <c r="J56" s="24"/>
      <c r="K56" s="24"/>
      <c r="L56" s="24"/>
    </row>
    <row r="57" spans="3:12" ht="14.25" customHeight="1">
      <c r="C57" s="24"/>
      <c r="D57" s="24"/>
      <c r="E57" s="24"/>
      <c r="F57" s="24"/>
      <c r="G57" s="24"/>
      <c r="H57" s="24"/>
      <c r="I57" s="24"/>
      <c r="J57" s="24"/>
      <c r="K57" s="24"/>
      <c r="L57" s="24"/>
    </row>
    <row r="58" spans="3:12" ht="14.25" customHeight="1">
      <c r="C58" s="24"/>
      <c r="D58" s="24"/>
      <c r="E58" s="24"/>
      <c r="F58" s="24"/>
      <c r="G58" s="24"/>
      <c r="H58" s="24"/>
      <c r="I58" s="24"/>
      <c r="J58" s="24"/>
      <c r="K58" s="24"/>
      <c r="L58" s="24"/>
    </row>
    <row r="59" spans="3:12" ht="14.25" customHeight="1">
      <c r="C59" s="24"/>
      <c r="D59" s="24"/>
      <c r="E59" s="24"/>
      <c r="F59" s="24"/>
      <c r="G59" s="24"/>
      <c r="H59" s="24"/>
      <c r="I59" s="24"/>
      <c r="J59" s="24"/>
      <c r="K59" s="24"/>
      <c r="L59" s="24"/>
    </row>
    <row r="60" spans="3:12" ht="14.25" customHeight="1">
      <c r="C60" s="24"/>
      <c r="D60" s="24"/>
      <c r="E60" s="24"/>
      <c r="F60" s="24"/>
      <c r="G60" s="24"/>
      <c r="H60" s="24"/>
      <c r="I60" s="24"/>
      <c r="J60" s="24"/>
      <c r="K60" s="24"/>
      <c r="L60" s="24"/>
    </row>
    <row r="61" spans="3:12" ht="14.25" customHeight="1">
      <c r="C61" s="24"/>
      <c r="D61" s="24"/>
      <c r="E61" s="24"/>
      <c r="F61" s="24"/>
      <c r="G61" s="24"/>
      <c r="H61" s="24"/>
      <c r="I61" s="24"/>
      <c r="J61" s="24"/>
      <c r="K61" s="24"/>
      <c r="L61" s="24"/>
    </row>
    <row r="62" spans="3:12" ht="14.25" customHeight="1">
      <c r="C62" s="24"/>
      <c r="D62" s="24"/>
      <c r="E62" s="24"/>
      <c r="F62" s="24"/>
      <c r="G62" s="24"/>
      <c r="H62" s="24"/>
      <c r="I62" s="24"/>
      <c r="J62" s="24"/>
      <c r="K62" s="24"/>
      <c r="L62" s="24"/>
    </row>
    <row r="63" spans="3:12" ht="14.25" customHeight="1">
      <c r="C63" s="24"/>
      <c r="D63" s="24"/>
      <c r="E63" s="24"/>
      <c r="F63" s="24"/>
      <c r="G63" s="24"/>
      <c r="H63" s="24"/>
      <c r="I63" s="24"/>
      <c r="J63" s="24"/>
      <c r="K63" s="24"/>
      <c r="L63" s="24"/>
    </row>
    <row r="64" spans="3:12" ht="14.25" customHeight="1">
      <c r="C64" s="24"/>
      <c r="D64" s="24"/>
      <c r="E64" s="24"/>
      <c r="F64" s="24"/>
      <c r="G64" s="24"/>
      <c r="H64" s="24"/>
      <c r="I64" s="24"/>
      <c r="J64" s="24"/>
      <c r="K64" s="24"/>
      <c r="L64" s="24"/>
    </row>
    <row r="65" spans="3:12" ht="14.25" customHeight="1">
      <c r="C65" s="24"/>
      <c r="D65" s="24"/>
      <c r="E65" s="24"/>
      <c r="F65" s="24"/>
      <c r="G65" s="24"/>
      <c r="H65" s="24"/>
      <c r="I65" s="24"/>
      <c r="J65" s="24"/>
      <c r="K65" s="24"/>
      <c r="L65" s="24"/>
    </row>
    <row r="66" spans="3:12" ht="14.25" customHeight="1">
      <c r="C66" s="24"/>
      <c r="D66" s="24"/>
      <c r="E66" s="24"/>
      <c r="F66" s="24"/>
      <c r="G66" s="24"/>
      <c r="H66" s="24"/>
      <c r="I66" s="24"/>
      <c r="J66" s="24"/>
      <c r="K66" s="24"/>
      <c r="L66" s="24"/>
    </row>
    <row r="67" spans="3:12" ht="14.25" customHeight="1">
      <c r="C67" s="24"/>
      <c r="D67" s="24"/>
      <c r="E67" s="24"/>
      <c r="F67" s="24"/>
      <c r="G67" s="24"/>
      <c r="H67" s="24"/>
      <c r="I67" s="24"/>
      <c r="J67" s="24"/>
      <c r="K67" s="24"/>
      <c r="L67" s="24"/>
    </row>
    <row r="68" spans="3:12" ht="14.25" customHeight="1">
      <c r="C68" s="24"/>
      <c r="D68" s="24"/>
      <c r="E68" s="24"/>
      <c r="F68" s="24"/>
      <c r="G68" s="24"/>
      <c r="H68" s="24"/>
      <c r="I68" s="24"/>
      <c r="J68" s="24"/>
      <c r="K68" s="24"/>
      <c r="L68" s="24"/>
    </row>
    <row r="69" spans="3:12" ht="14.25" customHeight="1">
      <c r="C69" s="24"/>
      <c r="D69" s="24"/>
      <c r="E69" s="24"/>
      <c r="F69" s="24"/>
      <c r="G69" s="24"/>
      <c r="H69" s="24"/>
      <c r="I69" s="24"/>
      <c r="J69" s="24"/>
      <c r="K69" s="24"/>
      <c r="L69" s="24"/>
    </row>
    <row r="70" spans="3:12" ht="14.25" customHeight="1">
      <c r="C70" s="24"/>
      <c r="D70" s="24"/>
      <c r="E70" s="24"/>
      <c r="F70" s="24"/>
      <c r="G70" s="24"/>
      <c r="H70" s="24"/>
      <c r="I70" s="24"/>
      <c r="J70" s="24"/>
      <c r="K70" s="24"/>
      <c r="L70" s="24"/>
    </row>
    <row r="71" spans="3:12" ht="14.25" customHeight="1">
      <c r="C71" s="24"/>
      <c r="D71" s="24"/>
      <c r="E71" s="24"/>
      <c r="F71" s="24"/>
      <c r="G71" s="24"/>
      <c r="H71" s="24"/>
      <c r="I71" s="24"/>
      <c r="J71" s="24"/>
      <c r="K71" s="24"/>
      <c r="L71" s="24"/>
    </row>
    <row r="72" spans="3:12" ht="14.25" customHeight="1">
      <c r="C72" s="24"/>
      <c r="D72" s="24"/>
      <c r="E72" s="24"/>
      <c r="F72" s="24"/>
      <c r="G72" s="24"/>
      <c r="H72" s="24"/>
      <c r="I72" s="24"/>
      <c r="J72" s="24"/>
      <c r="K72" s="24"/>
      <c r="L72" s="24"/>
    </row>
    <row r="73" spans="3:12" ht="14.25" customHeight="1">
      <c r="C73" s="24"/>
      <c r="D73" s="24"/>
      <c r="E73" s="24"/>
      <c r="F73" s="24"/>
      <c r="G73" s="24"/>
      <c r="H73" s="24"/>
      <c r="I73" s="24"/>
      <c r="J73" s="24"/>
      <c r="K73" s="24"/>
      <c r="L73" s="24"/>
    </row>
    <row r="74" spans="3:12" ht="14.25" customHeight="1">
      <c r="C74" s="24"/>
      <c r="D74" s="24"/>
      <c r="E74" s="24"/>
      <c r="F74" s="24"/>
      <c r="G74" s="24"/>
      <c r="H74" s="24"/>
      <c r="I74" s="24"/>
      <c r="J74" s="24"/>
      <c r="K74" s="24"/>
      <c r="L74" s="24"/>
    </row>
    <row r="75" spans="3:12" ht="14.25" customHeight="1">
      <c r="C75" s="24"/>
      <c r="D75" s="24"/>
      <c r="E75" s="24"/>
      <c r="F75" s="24"/>
      <c r="G75" s="24"/>
      <c r="H75" s="24"/>
      <c r="I75" s="24"/>
      <c r="J75" s="24"/>
      <c r="K75" s="24"/>
      <c r="L75" s="24"/>
    </row>
    <row r="76" spans="3:12" ht="14.25" customHeight="1">
      <c r="C76" s="24"/>
      <c r="D76" s="24"/>
      <c r="E76" s="24"/>
      <c r="F76" s="24"/>
      <c r="G76" s="24"/>
      <c r="H76" s="24"/>
      <c r="I76" s="24"/>
      <c r="J76" s="24"/>
      <c r="K76" s="24"/>
      <c r="L76" s="24"/>
    </row>
    <row r="77" spans="3:12" ht="14.25" customHeight="1">
      <c r="C77" s="24"/>
      <c r="D77" s="24"/>
      <c r="E77" s="24"/>
      <c r="F77" s="24"/>
      <c r="G77" s="24"/>
      <c r="H77" s="24"/>
      <c r="I77" s="24"/>
      <c r="J77" s="24"/>
      <c r="K77" s="24"/>
      <c r="L77" s="24"/>
    </row>
    <row r="78" spans="3:12" ht="14.25" customHeight="1">
      <c r="C78" s="24"/>
      <c r="D78" s="24"/>
      <c r="E78" s="24"/>
      <c r="F78" s="24"/>
      <c r="G78" s="24"/>
      <c r="H78" s="24"/>
      <c r="I78" s="24"/>
      <c r="J78" s="24"/>
      <c r="K78" s="24"/>
      <c r="L78" s="24"/>
    </row>
    <row r="79" spans="3:12" ht="14.25" customHeight="1">
      <c r="C79" s="24"/>
      <c r="D79" s="24"/>
      <c r="E79" s="24"/>
      <c r="F79" s="24"/>
      <c r="G79" s="24"/>
      <c r="H79" s="24"/>
      <c r="I79" s="24"/>
      <c r="J79" s="24"/>
      <c r="K79" s="24"/>
      <c r="L79" s="24"/>
    </row>
    <row r="80" spans="3:12" ht="14.25" customHeight="1">
      <c r="C80" s="24"/>
      <c r="D80" s="24"/>
      <c r="E80" s="24"/>
      <c r="F80" s="24"/>
      <c r="G80" s="24"/>
      <c r="H80" s="24"/>
      <c r="I80" s="24"/>
      <c r="J80" s="24"/>
      <c r="K80" s="24"/>
      <c r="L80" s="24"/>
    </row>
    <row r="81" spans="3:12" ht="14.25" customHeight="1">
      <c r="C81" s="24"/>
      <c r="D81" s="24"/>
      <c r="E81" s="24"/>
      <c r="F81" s="24"/>
      <c r="G81" s="24"/>
      <c r="H81" s="24"/>
      <c r="I81" s="24"/>
      <c r="J81" s="24"/>
      <c r="K81" s="24"/>
      <c r="L81" s="24"/>
    </row>
    <row r="82" spans="3:12" ht="14.25" customHeight="1">
      <c r="C82" s="24"/>
      <c r="D82" s="24"/>
      <c r="E82" s="24"/>
      <c r="F82" s="24"/>
      <c r="G82" s="24"/>
      <c r="H82" s="24"/>
      <c r="I82" s="24"/>
      <c r="J82" s="24"/>
      <c r="K82" s="24"/>
      <c r="L82" s="24"/>
    </row>
    <row r="83" spans="3:12" ht="14.25" customHeight="1">
      <c r="C83" s="24"/>
      <c r="D83" s="24"/>
      <c r="E83" s="24"/>
      <c r="F83" s="24"/>
      <c r="G83" s="24"/>
      <c r="H83" s="24"/>
      <c r="I83" s="24"/>
      <c r="J83" s="24"/>
      <c r="K83" s="24"/>
      <c r="L83" s="24"/>
    </row>
    <row r="84" spans="3:12" ht="14.25" customHeight="1">
      <c r="C84" s="24"/>
      <c r="D84" s="24"/>
      <c r="E84" s="24"/>
      <c r="F84" s="24"/>
      <c r="G84" s="24"/>
      <c r="H84" s="24"/>
      <c r="I84" s="24"/>
      <c r="J84" s="24"/>
      <c r="K84" s="24"/>
      <c r="L84" s="24"/>
    </row>
    <row r="85" spans="3:12" ht="14.25" customHeight="1">
      <c r="C85" s="24"/>
      <c r="D85" s="24"/>
      <c r="E85" s="24"/>
      <c r="F85" s="24"/>
      <c r="G85" s="24"/>
      <c r="H85" s="24"/>
      <c r="I85" s="24"/>
      <c r="J85" s="24"/>
      <c r="K85" s="24"/>
      <c r="L85" s="24"/>
    </row>
    <row r="86" spans="3:12" ht="14.25" customHeight="1">
      <c r="C86" s="24"/>
      <c r="D86" s="24"/>
      <c r="E86" s="24"/>
      <c r="F86" s="24"/>
      <c r="G86" s="24"/>
      <c r="H86" s="24"/>
      <c r="I86" s="24"/>
      <c r="J86" s="24"/>
      <c r="K86" s="24"/>
      <c r="L86" s="24"/>
    </row>
    <row r="87" spans="3:12" ht="14.25" customHeight="1">
      <c r="C87" s="24"/>
      <c r="D87" s="24"/>
      <c r="E87" s="24"/>
      <c r="F87" s="24"/>
      <c r="G87" s="24"/>
      <c r="H87" s="24"/>
      <c r="I87" s="24"/>
      <c r="J87" s="24"/>
      <c r="K87" s="24"/>
      <c r="L87" s="24"/>
    </row>
    <row r="88" spans="3:12" ht="14.25" customHeight="1">
      <c r="C88" s="24"/>
      <c r="D88" s="24"/>
      <c r="E88" s="24"/>
      <c r="F88" s="24"/>
      <c r="G88" s="24"/>
      <c r="H88" s="24"/>
      <c r="I88" s="24"/>
      <c r="J88" s="24"/>
      <c r="K88" s="24"/>
      <c r="L88" s="24"/>
    </row>
    <row r="89" spans="3:12" ht="14.25" customHeight="1">
      <c r="C89" s="24"/>
      <c r="D89" s="24"/>
      <c r="E89" s="24"/>
      <c r="F89" s="24"/>
      <c r="G89" s="24"/>
      <c r="H89" s="24"/>
      <c r="I89" s="24"/>
      <c r="J89" s="24"/>
      <c r="K89" s="24"/>
      <c r="L89" s="24"/>
    </row>
    <row r="90" spans="3:12" ht="14.25" customHeight="1">
      <c r="C90" s="24"/>
      <c r="D90" s="24"/>
      <c r="E90" s="24"/>
      <c r="F90" s="24"/>
      <c r="G90" s="24"/>
      <c r="H90" s="24"/>
      <c r="I90" s="24"/>
      <c r="J90" s="24"/>
      <c r="K90" s="24"/>
      <c r="L90" s="24"/>
    </row>
    <row r="91" spans="3:12" ht="14.25" customHeight="1">
      <c r="C91" s="24"/>
      <c r="D91" s="24"/>
      <c r="E91" s="24"/>
      <c r="F91" s="24"/>
      <c r="G91" s="24"/>
      <c r="H91" s="24"/>
      <c r="I91" s="24"/>
      <c r="J91" s="24"/>
      <c r="K91" s="24"/>
      <c r="L91" s="24"/>
    </row>
    <row r="92" spans="3:12" ht="14.25" customHeight="1">
      <c r="C92" s="24"/>
      <c r="D92" s="24"/>
      <c r="E92" s="24"/>
      <c r="F92" s="24"/>
      <c r="G92" s="24"/>
      <c r="H92" s="24"/>
      <c r="I92" s="24"/>
      <c r="J92" s="24"/>
      <c r="K92" s="24"/>
      <c r="L92" s="24"/>
    </row>
    <row r="93" spans="3:12" ht="14.25" customHeight="1">
      <c r="C93" s="24"/>
      <c r="D93" s="24"/>
      <c r="E93" s="24"/>
      <c r="F93" s="24"/>
      <c r="G93" s="24"/>
      <c r="H93" s="24"/>
      <c r="I93" s="24"/>
      <c r="J93" s="24"/>
      <c r="K93" s="24"/>
      <c r="L93" s="24"/>
    </row>
    <row r="94" spans="3:12" ht="14.25" customHeight="1">
      <c r="C94" s="24"/>
      <c r="D94" s="24"/>
      <c r="E94" s="24"/>
      <c r="F94" s="24"/>
      <c r="G94" s="24"/>
      <c r="H94" s="24"/>
      <c r="I94" s="24"/>
      <c r="J94" s="24"/>
      <c r="K94" s="24"/>
      <c r="L94" s="24"/>
    </row>
    <row r="95" spans="3:12" ht="14.25" customHeight="1">
      <c r="C95" s="24"/>
      <c r="D95" s="24"/>
      <c r="E95" s="24"/>
      <c r="F95" s="24"/>
      <c r="G95" s="24"/>
      <c r="H95" s="24"/>
      <c r="I95" s="24"/>
      <c r="J95" s="24"/>
      <c r="K95" s="24"/>
      <c r="L95" s="24"/>
    </row>
    <row r="96" spans="3:12" ht="14.25" customHeight="1">
      <c r="C96" s="24"/>
      <c r="D96" s="24"/>
      <c r="E96" s="24"/>
      <c r="F96" s="24"/>
      <c r="G96" s="24"/>
      <c r="H96" s="24"/>
      <c r="I96" s="24"/>
      <c r="J96" s="24"/>
      <c r="K96" s="24"/>
      <c r="L96" s="24"/>
    </row>
    <row r="97" spans="3:12" ht="14.25" customHeight="1">
      <c r="C97" s="24"/>
      <c r="D97" s="24"/>
      <c r="E97" s="24"/>
      <c r="F97" s="24"/>
      <c r="G97" s="24"/>
      <c r="H97" s="24"/>
      <c r="I97" s="24"/>
      <c r="J97" s="24"/>
      <c r="K97" s="24"/>
      <c r="L97" s="24"/>
    </row>
    <row r="98" spans="3:12" ht="14.25" customHeight="1">
      <c r="C98" s="24"/>
      <c r="D98" s="24"/>
      <c r="E98" s="24"/>
      <c r="F98" s="24"/>
      <c r="G98" s="24"/>
      <c r="H98" s="24"/>
      <c r="I98" s="24"/>
      <c r="J98" s="24"/>
      <c r="K98" s="24"/>
      <c r="L98" s="24"/>
    </row>
    <row r="99" spans="3:12" ht="14.25" customHeight="1">
      <c r="C99" s="24"/>
      <c r="D99" s="24"/>
      <c r="E99" s="24"/>
      <c r="F99" s="24"/>
      <c r="G99" s="24"/>
      <c r="H99" s="24"/>
      <c r="I99" s="24"/>
      <c r="J99" s="24"/>
      <c r="K99" s="24"/>
      <c r="L99" s="24"/>
    </row>
    <row r="100" spans="3:12" ht="14.25" customHeight="1">
      <c r="C100" s="24"/>
      <c r="D100" s="24"/>
      <c r="E100" s="24"/>
      <c r="F100" s="24"/>
      <c r="G100" s="24"/>
      <c r="H100" s="24"/>
      <c r="I100" s="24"/>
      <c r="J100" s="24"/>
      <c r="K100" s="24"/>
      <c r="L100" s="24"/>
    </row>
    <row r="101" spans="3:12" ht="14.25" customHeight="1">
      <c r="C101" s="24"/>
      <c r="D101" s="24"/>
      <c r="E101" s="24"/>
      <c r="F101" s="24"/>
      <c r="G101" s="24"/>
      <c r="H101" s="24"/>
      <c r="I101" s="24"/>
      <c r="J101" s="24"/>
      <c r="K101" s="24"/>
      <c r="L101" s="24"/>
    </row>
    <row r="102" spans="3:12" ht="14.25" customHeight="1">
      <c r="C102" s="24"/>
      <c r="D102" s="24"/>
      <c r="E102" s="24"/>
      <c r="F102" s="24"/>
      <c r="G102" s="24"/>
      <c r="H102" s="24"/>
      <c r="I102" s="24"/>
      <c r="J102" s="24"/>
      <c r="K102" s="24"/>
      <c r="L102" s="24"/>
    </row>
    <row r="103" spans="3:12" ht="14.25" customHeight="1">
      <c r="C103" s="24"/>
      <c r="D103" s="24"/>
      <c r="E103" s="24"/>
      <c r="F103" s="24"/>
      <c r="G103" s="24"/>
      <c r="H103" s="24"/>
      <c r="I103" s="24"/>
      <c r="J103" s="24"/>
      <c r="K103" s="24"/>
      <c r="L103" s="24"/>
    </row>
    <row r="104" spans="3:12" ht="14.25" customHeight="1">
      <c r="C104" s="24"/>
      <c r="D104" s="24"/>
      <c r="E104" s="24"/>
      <c r="F104" s="24"/>
      <c r="G104" s="24"/>
      <c r="H104" s="24"/>
      <c r="I104" s="24"/>
      <c r="J104" s="24"/>
      <c r="K104" s="24"/>
      <c r="L104" s="24"/>
    </row>
    <row r="105" spans="3:12" ht="14.25" customHeight="1">
      <c r="C105" s="24"/>
      <c r="D105" s="24"/>
      <c r="E105" s="24"/>
      <c r="F105" s="24"/>
      <c r="G105" s="24"/>
      <c r="H105" s="24"/>
      <c r="I105" s="24"/>
      <c r="J105" s="24"/>
      <c r="K105" s="24"/>
      <c r="L105" s="24"/>
    </row>
    <row r="106" spans="3:12" ht="14.25" customHeight="1">
      <c r="C106" s="24"/>
      <c r="D106" s="24"/>
      <c r="E106" s="24"/>
      <c r="F106" s="24"/>
      <c r="G106" s="24"/>
      <c r="H106" s="24"/>
      <c r="I106" s="24"/>
      <c r="J106" s="24"/>
      <c r="K106" s="24"/>
      <c r="L106" s="24"/>
    </row>
    <row r="107" spans="3:12" ht="14.25" customHeight="1">
      <c r="C107" s="24"/>
      <c r="D107" s="24"/>
      <c r="E107" s="24"/>
      <c r="F107" s="24"/>
      <c r="G107" s="24"/>
      <c r="H107" s="24"/>
      <c r="I107" s="24"/>
      <c r="J107" s="24"/>
      <c r="K107" s="24"/>
      <c r="L107" s="24"/>
    </row>
    <row r="108" spans="3:12" ht="14.25" customHeight="1">
      <c r="C108" s="24"/>
      <c r="D108" s="24"/>
      <c r="E108" s="24"/>
      <c r="F108" s="24"/>
      <c r="G108" s="24"/>
      <c r="H108" s="24"/>
      <c r="I108" s="24"/>
      <c r="J108" s="24"/>
      <c r="K108" s="24"/>
      <c r="L108" s="24"/>
    </row>
    <row r="109" spans="3:12" ht="14.25" customHeight="1">
      <c r="C109" s="24"/>
      <c r="D109" s="24"/>
      <c r="E109" s="24"/>
      <c r="F109" s="24"/>
      <c r="G109" s="24"/>
      <c r="H109" s="24"/>
      <c r="I109" s="24"/>
      <c r="J109" s="24"/>
      <c r="K109" s="24"/>
      <c r="L109" s="24"/>
    </row>
    <row r="110" spans="3:12" ht="14.25" customHeight="1">
      <c r="C110" s="24"/>
      <c r="D110" s="24"/>
      <c r="E110" s="24"/>
      <c r="F110" s="24"/>
      <c r="G110" s="24"/>
      <c r="H110" s="24"/>
      <c r="I110" s="24"/>
      <c r="J110" s="24"/>
      <c r="K110" s="24"/>
      <c r="L110" s="24"/>
    </row>
    <row r="111" spans="3:12" ht="14.25" customHeight="1">
      <c r="C111" s="24"/>
      <c r="D111" s="24"/>
      <c r="E111" s="24"/>
      <c r="F111" s="24"/>
      <c r="G111" s="24"/>
      <c r="H111" s="24"/>
      <c r="I111" s="24"/>
      <c r="J111" s="24"/>
      <c r="K111" s="24"/>
      <c r="L111" s="24"/>
    </row>
    <row r="112" spans="3:12" ht="14.25" customHeight="1">
      <c r="C112" s="24"/>
      <c r="D112" s="24"/>
      <c r="E112" s="24"/>
      <c r="F112" s="24"/>
      <c r="G112" s="24"/>
      <c r="H112" s="24"/>
      <c r="I112" s="24"/>
      <c r="J112" s="24"/>
      <c r="K112" s="24"/>
      <c r="L112" s="24"/>
    </row>
    <row r="113" spans="3:12" ht="14.25" customHeight="1">
      <c r="C113" s="24"/>
      <c r="D113" s="24"/>
      <c r="E113" s="24"/>
      <c r="F113" s="24"/>
      <c r="G113" s="24"/>
      <c r="H113" s="24"/>
      <c r="I113" s="24"/>
      <c r="J113" s="24"/>
      <c r="K113" s="24"/>
      <c r="L113" s="24"/>
    </row>
    <row r="114" spans="3:12" ht="14.25" customHeight="1">
      <c r="C114" s="24"/>
      <c r="D114" s="24"/>
      <c r="E114" s="24"/>
      <c r="F114" s="24"/>
      <c r="G114" s="24"/>
      <c r="H114" s="24"/>
      <c r="I114" s="24"/>
      <c r="J114" s="24"/>
      <c r="K114" s="24"/>
      <c r="L114" s="24"/>
    </row>
    <row r="115" spans="3:12" ht="14.25" customHeight="1">
      <c r="C115" s="24"/>
      <c r="D115" s="24"/>
      <c r="E115" s="24"/>
      <c r="F115" s="24"/>
      <c r="G115" s="24"/>
      <c r="H115" s="24"/>
      <c r="I115" s="24"/>
      <c r="J115" s="24"/>
      <c r="K115" s="24"/>
      <c r="L115" s="24"/>
    </row>
    <row r="116" spans="3:12" ht="14.25" customHeight="1">
      <c r="C116" s="24"/>
      <c r="D116" s="24"/>
      <c r="E116" s="24"/>
      <c r="F116" s="24"/>
      <c r="G116" s="24"/>
      <c r="H116" s="24"/>
      <c r="I116" s="24"/>
      <c r="J116" s="24"/>
      <c r="K116" s="24"/>
      <c r="L116" s="24"/>
    </row>
    <row r="117" spans="3:12" ht="14.25" customHeight="1">
      <c r="C117" s="24"/>
      <c r="D117" s="24"/>
      <c r="E117" s="24"/>
      <c r="F117" s="24"/>
      <c r="G117" s="24"/>
      <c r="H117" s="24"/>
      <c r="I117" s="24"/>
      <c r="J117" s="24"/>
      <c r="K117" s="24"/>
      <c r="L117" s="24"/>
    </row>
    <row r="118" spans="3:12" ht="14.25" customHeight="1">
      <c r="C118" s="24"/>
      <c r="D118" s="24"/>
      <c r="E118" s="24"/>
      <c r="F118" s="24"/>
      <c r="G118" s="24"/>
      <c r="H118" s="24"/>
      <c r="I118" s="24"/>
      <c r="J118" s="24"/>
      <c r="K118" s="24"/>
      <c r="L118" s="24"/>
    </row>
    <row r="119" spans="3:12" ht="14.25" customHeight="1">
      <c r="C119" s="24"/>
      <c r="D119" s="24"/>
      <c r="E119" s="24"/>
      <c r="F119" s="24"/>
      <c r="G119" s="24"/>
      <c r="H119" s="24"/>
      <c r="I119" s="24"/>
      <c r="J119" s="24"/>
      <c r="K119" s="24"/>
      <c r="L119" s="24"/>
    </row>
    <row r="120" spans="3:12" ht="14.25" customHeight="1">
      <c r="C120" s="24"/>
      <c r="D120" s="24"/>
      <c r="E120" s="24"/>
      <c r="F120" s="24"/>
      <c r="G120" s="24"/>
      <c r="H120" s="24"/>
      <c r="I120" s="24"/>
      <c r="J120" s="24"/>
      <c r="K120" s="24"/>
      <c r="L120" s="24"/>
    </row>
    <row r="121" spans="3:12" ht="14.25" customHeight="1">
      <c r="C121" s="24"/>
      <c r="D121" s="24"/>
      <c r="E121" s="24"/>
      <c r="F121" s="24"/>
      <c r="G121" s="24"/>
      <c r="H121" s="24"/>
      <c r="I121" s="24"/>
      <c r="J121" s="24"/>
      <c r="K121" s="24"/>
      <c r="L121" s="24"/>
    </row>
    <row r="122" spans="3:12" ht="14.25" customHeight="1">
      <c r="C122" s="24"/>
      <c r="D122" s="24"/>
      <c r="E122" s="24"/>
      <c r="F122" s="24"/>
      <c r="G122" s="24"/>
      <c r="H122" s="24"/>
      <c r="I122" s="24"/>
      <c r="J122" s="24"/>
      <c r="K122" s="24"/>
      <c r="L122" s="24"/>
    </row>
    <row r="123" spans="3:12" ht="14.25" customHeight="1">
      <c r="C123" s="24"/>
      <c r="D123" s="24"/>
      <c r="E123" s="24"/>
      <c r="F123" s="24"/>
      <c r="G123" s="24"/>
      <c r="H123" s="24"/>
      <c r="I123" s="24"/>
      <c r="J123" s="24"/>
      <c r="K123" s="24"/>
      <c r="L123" s="24"/>
    </row>
    <row r="124" spans="3:12" ht="14.25" customHeight="1">
      <c r="C124" s="24"/>
      <c r="D124" s="24"/>
      <c r="E124" s="24"/>
      <c r="F124" s="24"/>
      <c r="G124" s="24"/>
      <c r="H124" s="24"/>
      <c r="I124" s="24"/>
      <c r="J124" s="24"/>
      <c r="K124" s="24"/>
      <c r="L124" s="24"/>
    </row>
    <row r="125" spans="3:12" ht="14.25" customHeight="1">
      <c r="C125" s="24"/>
      <c r="D125" s="24"/>
      <c r="E125" s="24"/>
      <c r="F125" s="24"/>
      <c r="G125" s="24"/>
      <c r="H125" s="24"/>
      <c r="I125" s="24"/>
      <c r="J125" s="24"/>
      <c r="K125" s="24"/>
      <c r="L125" s="24"/>
    </row>
    <row r="126" spans="3:12" ht="14.25" customHeight="1">
      <c r="C126" s="24"/>
      <c r="D126" s="24"/>
      <c r="E126" s="24"/>
      <c r="F126" s="24"/>
      <c r="G126" s="24"/>
      <c r="H126" s="24"/>
      <c r="I126" s="24"/>
      <c r="J126" s="24"/>
      <c r="K126" s="24"/>
      <c r="L126" s="24"/>
    </row>
    <row r="127" spans="3:12" ht="14.25" customHeight="1">
      <c r="C127" s="24"/>
      <c r="D127" s="24"/>
      <c r="E127" s="24"/>
      <c r="F127" s="24"/>
      <c r="G127" s="24"/>
      <c r="H127" s="24"/>
      <c r="I127" s="24"/>
      <c r="J127" s="24"/>
      <c r="K127" s="24"/>
      <c r="L127" s="24"/>
    </row>
    <row r="128" spans="3:12" ht="14.25" customHeight="1">
      <c r="C128" s="24"/>
      <c r="D128" s="24"/>
      <c r="E128" s="24"/>
      <c r="F128" s="24"/>
      <c r="G128" s="24"/>
      <c r="H128" s="24"/>
      <c r="I128" s="24"/>
      <c r="J128" s="24"/>
      <c r="K128" s="24"/>
      <c r="L128" s="24"/>
    </row>
    <row r="129" spans="3:12" ht="14.25" customHeight="1">
      <c r="C129" s="24"/>
      <c r="D129" s="24"/>
      <c r="E129" s="24"/>
      <c r="F129" s="24"/>
      <c r="G129" s="24"/>
      <c r="H129" s="24"/>
      <c r="I129" s="24"/>
      <c r="J129" s="24"/>
      <c r="K129" s="24"/>
      <c r="L129" s="24"/>
    </row>
    <row r="130" spans="3:12" ht="14.25" customHeight="1">
      <c r="C130" s="24"/>
      <c r="D130" s="24"/>
      <c r="E130" s="24"/>
      <c r="F130" s="24"/>
      <c r="G130" s="24"/>
      <c r="H130" s="24"/>
      <c r="I130" s="24"/>
      <c r="J130" s="24"/>
      <c r="K130" s="24"/>
      <c r="L130" s="24"/>
    </row>
    <row r="131" spans="3:12" ht="14.25" customHeight="1">
      <c r="C131" s="24"/>
      <c r="D131" s="24"/>
      <c r="E131" s="24"/>
      <c r="F131" s="24"/>
      <c r="G131" s="24"/>
      <c r="H131" s="24"/>
      <c r="I131" s="24"/>
      <c r="J131" s="24"/>
      <c r="K131" s="24"/>
      <c r="L131" s="24"/>
    </row>
    <row r="132" spans="3:12" ht="14.25" customHeight="1">
      <c r="C132" s="24"/>
      <c r="D132" s="24"/>
      <c r="E132" s="24"/>
      <c r="F132" s="24"/>
      <c r="G132" s="24"/>
      <c r="H132" s="24"/>
      <c r="I132" s="24"/>
      <c r="J132" s="24"/>
      <c r="K132" s="24"/>
      <c r="L132" s="24"/>
    </row>
    <row r="133" spans="3:12" ht="14.25" customHeight="1">
      <c r="C133" s="24"/>
      <c r="D133" s="24"/>
      <c r="E133" s="24"/>
      <c r="F133" s="24"/>
      <c r="G133" s="24"/>
      <c r="H133" s="24"/>
      <c r="I133" s="24"/>
      <c r="J133" s="24"/>
      <c r="K133" s="24"/>
      <c r="L133" s="24"/>
    </row>
    <row r="134" spans="3:12" ht="14.25" customHeight="1">
      <c r="C134" s="24"/>
      <c r="D134" s="24"/>
      <c r="E134" s="24"/>
      <c r="F134" s="24"/>
      <c r="G134" s="24"/>
      <c r="H134" s="24"/>
      <c r="I134" s="24"/>
      <c r="J134" s="24"/>
      <c r="K134" s="24"/>
      <c r="L134" s="24"/>
    </row>
    <row r="135" spans="3:12" ht="14.25" customHeight="1">
      <c r="C135" s="24"/>
      <c r="D135" s="24"/>
      <c r="E135" s="24"/>
      <c r="F135" s="24"/>
      <c r="G135" s="24"/>
      <c r="H135" s="24"/>
      <c r="I135" s="24"/>
      <c r="J135" s="24"/>
      <c r="K135" s="24"/>
      <c r="L135" s="24"/>
    </row>
    <row r="136" spans="3:12" ht="14.25" customHeight="1">
      <c r="C136" s="24"/>
      <c r="D136" s="24"/>
      <c r="E136" s="24"/>
      <c r="F136" s="24"/>
      <c r="G136" s="24"/>
      <c r="H136" s="24"/>
      <c r="I136" s="24"/>
      <c r="J136" s="24"/>
      <c r="K136" s="24"/>
      <c r="L136" s="24"/>
    </row>
    <row r="137" spans="3:12" ht="14.25" customHeight="1">
      <c r="C137" s="24"/>
      <c r="D137" s="24"/>
      <c r="E137" s="24"/>
      <c r="F137" s="24"/>
      <c r="G137" s="24"/>
      <c r="H137" s="24"/>
      <c r="I137" s="24"/>
      <c r="J137" s="24"/>
      <c r="K137" s="24"/>
      <c r="L137" s="24"/>
    </row>
    <row r="138" spans="3:12" ht="14.25" customHeight="1">
      <c r="C138" s="24"/>
      <c r="D138" s="24"/>
      <c r="E138" s="24"/>
      <c r="F138" s="24"/>
      <c r="G138" s="24"/>
      <c r="H138" s="24"/>
      <c r="I138" s="24"/>
      <c r="J138" s="24"/>
      <c r="K138" s="24"/>
      <c r="L138" s="24"/>
    </row>
    <row r="139" spans="3:12" ht="14.25" customHeight="1">
      <c r="C139" s="24"/>
      <c r="D139" s="24"/>
      <c r="E139" s="24"/>
      <c r="F139" s="24"/>
      <c r="G139" s="24"/>
      <c r="H139" s="24"/>
      <c r="I139" s="24"/>
      <c r="J139" s="24"/>
      <c r="K139" s="24"/>
      <c r="L139" s="24"/>
    </row>
    <row r="140" spans="3:12" ht="14.25" customHeight="1">
      <c r="C140" s="24"/>
      <c r="D140" s="24"/>
      <c r="E140" s="24"/>
      <c r="F140" s="24"/>
      <c r="G140" s="24"/>
      <c r="H140" s="24"/>
      <c r="I140" s="24"/>
      <c r="J140" s="24"/>
      <c r="K140" s="24"/>
      <c r="L140" s="24"/>
    </row>
    <row r="141" spans="3:12" ht="14.25" customHeight="1">
      <c r="C141" s="24"/>
      <c r="D141" s="24"/>
      <c r="E141" s="24"/>
      <c r="F141" s="24"/>
      <c r="G141" s="24"/>
      <c r="H141" s="24"/>
      <c r="I141" s="24"/>
      <c r="J141" s="24"/>
      <c r="K141" s="24"/>
      <c r="L141" s="24"/>
    </row>
    <row r="142" spans="3:12" ht="14.25" customHeight="1">
      <c r="C142" s="24"/>
      <c r="D142" s="24"/>
      <c r="E142" s="24"/>
      <c r="F142" s="24"/>
      <c r="G142" s="24"/>
      <c r="H142" s="24"/>
      <c r="I142" s="24"/>
      <c r="J142" s="24"/>
      <c r="K142" s="24"/>
      <c r="L142" s="24"/>
    </row>
    <row r="143" spans="3:12" ht="14.25" customHeight="1">
      <c r="C143" s="24"/>
      <c r="D143" s="24"/>
      <c r="E143" s="24"/>
      <c r="F143" s="24"/>
      <c r="G143" s="24"/>
      <c r="H143" s="24"/>
      <c r="I143" s="24"/>
      <c r="J143" s="24"/>
      <c r="K143" s="24"/>
      <c r="L143" s="24"/>
    </row>
    <row r="144" spans="3:12" ht="14.25" customHeight="1">
      <c r="C144" s="24"/>
      <c r="D144" s="24"/>
      <c r="E144" s="24"/>
      <c r="F144" s="24"/>
      <c r="G144" s="24"/>
      <c r="H144" s="24"/>
      <c r="I144" s="24"/>
      <c r="J144" s="24"/>
      <c r="K144" s="24"/>
      <c r="L144" s="24"/>
    </row>
    <row r="145" spans="3:12" ht="14.25" customHeight="1">
      <c r="C145" s="24"/>
      <c r="D145" s="24"/>
      <c r="E145" s="24"/>
      <c r="F145" s="24"/>
      <c r="G145" s="24"/>
      <c r="H145" s="24"/>
      <c r="I145" s="24"/>
      <c r="J145" s="24"/>
      <c r="K145" s="24"/>
      <c r="L145" s="24"/>
    </row>
    <row r="146" spans="3:12" ht="14.25" customHeight="1">
      <c r="C146" s="24"/>
      <c r="D146" s="24"/>
      <c r="E146" s="24"/>
      <c r="F146" s="24"/>
      <c r="G146" s="24"/>
      <c r="H146" s="24"/>
      <c r="I146" s="24"/>
      <c r="J146" s="24"/>
      <c r="K146" s="24"/>
      <c r="L146" s="24"/>
    </row>
    <row r="147" spans="3:12" ht="14.25" customHeight="1">
      <c r="C147" s="24"/>
      <c r="D147" s="24"/>
      <c r="E147" s="24"/>
      <c r="F147" s="24"/>
      <c r="G147" s="24"/>
      <c r="H147" s="24"/>
      <c r="I147" s="24"/>
      <c r="J147" s="24"/>
      <c r="K147" s="24"/>
      <c r="L147" s="24"/>
    </row>
    <row r="148" spans="3:12" ht="14.25" customHeight="1">
      <c r="C148" s="24"/>
      <c r="D148" s="24"/>
      <c r="E148" s="24"/>
      <c r="F148" s="24"/>
      <c r="G148" s="24"/>
      <c r="H148" s="24"/>
      <c r="I148" s="24"/>
      <c r="J148" s="24"/>
      <c r="K148" s="24"/>
      <c r="L148" s="24"/>
    </row>
    <row r="149" spans="3:12" ht="14.25" customHeight="1">
      <c r="C149" s="24"/>
      <c r="D149" s="24"/>
      <c r="E149" s="24"/>
      <c r="F149" s="24"/>
      <c r="G149" s="24"/>
      <c r="H149" s="24"/>
      <c r="I149" s="24"/>
      <c r="J149" s="24"/>
      <c r="K149" s="24"/>
      <c r="L149" s="24"/>
    </row>
    <row r="150" spans="3:12" ht="14.25" customHeight="1">
      <c r="C150" s="24"/>
      <c r="D150" s="24"/>
      <c r="E150" s="24"/>
      <c r="F150" s="24"/>
      <c r="G150" s="24"/>
      <c r="H150" s="24"/>
      <c r="I150" s="24"/>
      <c r="J150" s="24"/>
      <c r="K150" s="24"/>
      <c r="L150" s="24"/>
    </row>
    <row r="151" spans="3:12" ht="14.25" customHeight="1">
      <c r="C151" s="24"/>
      <c r="D151" s="24"/>
      <c r="E151" s="24"/>
      <c r="F151" s="24"/>
      <c r="G151" s="24"/>
      <c r="H151" s="24"/>
      <c r="I151" s="24"/>
      <c r="J151" s="24"/>
      <c r="K151" s="24"/>
      <c r="L151" s="24"/>
    </row>
    <row r="152" spans="3:12" ht="14.25" customHeight="1">
      <c r="C152" s="24"/>
      <c r="D152" s="24"/>
      <c r="E152" s="24"/>
      <c r="F152" s="24"/>
      <c r="G152" s="24"/>
      <c r="H152" s="24"/>
      <c r="I152" s="24"/>
      <c r="J152" s="24"/>
      <c r="K152" s="24"/>
      <c r="L152" s="24"/>
    </row>
    <row r="153" spans="3:12" ht="14.25" customHeight="1">
      <c r="C153" s="24"/>
      <c r="D153" s="24"/>
      <c r="E153" s="24"/>
      <c r="F153" s="24"/>
      <c r="G153" s="24"/>
      <c r="H153" s="24"/>
      <c r="I153" s="24"/>
      <c r="J153" s="24"/>
      <c r="K153" s="24"/>
      <c r="L153" s="24"/>
    </row>
    <row r="154" spans="3:12" ht="14.25" customHeight="1">
      <c r="C154" s="24"/>
      <c r="D154" s="24"/>
      <c r="E154" s="24"/>
      <c r="F154" s="24"/>
      <c r="G154" s="24"/>
      <c r="H154" s="24"/>
      <c r="I154" s="24"/>
      <c r="J154" s="24"/>
      <c r="K154" s="24"/>
      <c r="L154" s="24"/>
    </row>
    <row r="155" spans="3:12" ht="14.25" customHeight="1">
      <c r="C155" s="24"/>
      <c r="D155" s="24"/>
      <c r="E155" s="24"/>
      <c r="F155" s="24"/>
      <c r="G155" s="24"/>
      <c r="H155" s="24"/>
      <c r="I155" s="24"/>
      <c r="J155" s="24"/>
      <c r="K155" s="24"/>
      <c r="L155" s="24"/>
    </row>
    <row r="156" spans="3:12" ht="14.25" customHeight="1">
      <c r="C156" s="24"/>
      <c r="D156" s="24"/>
      <c r="E156" s="24"/>
      <c r="F156" s="24"/>
      <c r="G156" s="24"/>
      <c r="H156" s="24"/>
      <c r="I156" s="24"/>
      <c r="J156" s="24"/>
      <c r="K156" s="24"/>
      <c r="L156" s="24"/>
    </row>
    <row r="157" spans="3:12" ht="14.25" customHeight="1">
      <c r="C157" s="24"/>
      <c r="D157" s="24"/>
      <c r="E157" s="24"/>
      <c r="F157" s="24"/>
      <c r="G157" s="24"/>
      <c r="H157" s="24"/>
      <c r="I157" s="24"/>
      <c r="J157" s="24"/>
      <c r="K157" s="24"/>
      <c r="L157" s="24"/>
    </row>
    <row r="158" spans="3:12" ht="14.25" customHeight="1">
      <c r="C158" s="24"/>
      <c r="D158" s="24"/>
      <c r="E158" s="24"/>
      <c r="F158" s="24"/>
      <c r="G158" s="24"/>
      <c r="H158" s="24"/>
      <c r="I158" s="24"/>
      <c r="J158" s="24"/>
      <c r="K158" s="24"/>
      <c r="L158" s="24"/>
    </row>
    <row r="159" spans="3:12" ht="14.25" customHeight="1">
      <c r="C159" s="24"/>
      <c r="D159" s="24"/>
      <c r="E159" s="24"/>
      <c r="F159" s="24"/>
      <c r="G159" s="24"/>
      <c r="H159" s="24"/>
      <c r="I159" s="24"/>
      <c r="J159" s="24"/>
      <c r="K159" s="24"/>
      <c r="L159" s="24"/>
    </row>
    <row r="160" spans="3:12" ht="14.25" customHeight="1">
      <c r="C160" s="24"/>
      <c r="D160" s="24"/>
      <c r="E160" s="24"/>
      <c r="F160" s="24"/>
      <c r="G160" s="24"/>
      <c r="H160" s="24"/>
      <c r="I160" s="24"/>
      <c r="J160" s="24"/>
      <c r="K160" s="24"/>
      <c r="L160" s="24"/>
    </row>
    <row r="161" spans="3:12" ht="14.25" customHeight="1">
      <c r="C161" s="24"/>
      <c r="D161" s="24"/>
      <c r="E161" s="24"/>
      <c r="F161" s="24"/>
      <c r="G161" s="24"/>
      <c r="H161" s="24"/>
      <c r="I161" s="24"/>
      <c r="J161" s="24"/>
      <c r="K161" s="24"/>
      <c r="L161" s="24"/>
    </row>
    <row r="162" spans="3:12" ht="14.25" customHeight="1">
      <c r="C162" s="24"/>
      <c r="D162" s="24"/>
      <c r="E162" s="24"/>
      <c r="F162" s="24"/>
      <c r="G162" s="24"/>
      <c r="H162" s="24"/>
      <c r="I162" s="24"/>
      <c r="J162" s="24"/>
      <c r="K162" s="24"/>
      <c r="L162" s="24"/>
    </row>
    <row r="163" spans="3:12" ht="14.25" customHeight="1">
      <c r="C163" s="24"/>
      <c r="D163" s="24"/>
      <c r="E163" s="24"/>
      <c r="F163" s="24"/>
      <c r="G163" s="24"/>
      <c r="H163" s="24"/>
      <c r="I163" s="24"/>
      <c r="J163" s="24"/>
      <c r="K163" s="24"/>
      <c r="L163" s="24"/>
    </row>
    <row r="164" spans="3:12" ht="14.25" customHeight="1">
      <c r="C164" s="24"/>
      <c r="D164" s="24"/>
      <c r="E164" s="24"/>
      <c r="F164" s="24"/>
      <c r="G164" s="24"/>
      <c r="H164" s="24"/>
      <c r="I164" s="24"/>
      <c r="J164" s="24"/>
      <c r="K164" s="24"/>
      <c r="L164" s="24"/>
    </row>
    <row r="165" spans="3:12" ht="14.25" customHeight="1">
      <c r="C165" s="24"/>
      <c r="D165" s="24"/>
      <c r="E165" s="24"/>
      <c r="F165" s="24"/>
      <c r="G165" s="24"/>
      <c r="H165" s="24"/>
      <c r="I165" s="24"/>
      <c r="J165" s="24"/>
      <c r="K165" s="24"/>
      <c r="L165" s="24"/>
    </row>
    <row r="166" spans="3:12" ht="14.25" customHeight="1">
      <c r="C166" s="24"/>
      <c r="D166" s="24"/>
      <c r="E166" s="24"/>
      <c r="F166" s="24"/>
      <c r="G166" s="24"/>
      <c r="H166" s="24"/>
      <c r="I166" s="24"/>
      <c r="J166" s="24"/>
      <c r="K166" s="24"/>
      <c r="L166" s="24"/>
    </row>
    <row r="167" spans="3:12" ht="14.25" customHeight="1">
      <c r="C167" s="24"/>
      <c r="D167" s="24"/>
      <c r="E167" s="24"/>
      <c r="F167" s="24"/>
      <c r="G167" s="24"/>
      <c r="H167" s="24"/>
      <c r="I167" s="24"/>
      <c r="J167" s="24"/>
      <c r="K167" s="24"/>
      <c r="L167" s="24"/>
    </row>
    <row r="168" spans="3:12" ht="14.25" customHeight="1">
      <c r="C168" s="24"/>
      <c r="D168" s="24"/>
      <c r="E168" s="24"/>
      <c r="F168" s="24"/>
      <c r="G168" s="24"/>
      <c r="H168" s="24"/>
      <c r="I168" s="24"/>
      <c r="J168" s="24"/>
      <c r="K168" s="24"/>
      <c r="L168" s="24"/>
    </row>
    <row r="169" spans="3:12" ht="14.25" customHeight="1">
      <c r="C169" s="24"/>
      <c r="D169" s="24"/>
      <c r="E169" s="24"/>
      <c r="F169" s="24"/>
      <c r="G169" s="24"/>
      <c r="H169" s="24"/>
      <c r="I169" s="24"/>
      <c r="J169" s="24"/>
      <c r="K169" s="24"/>
      <c r="L169" s="24"/>
    </row>
    <row r="170" spans="3:12" ht="14.25" customHeight="1">
      <c r="C170" s="24"/>
      <c r="D170" s="24"/>
      <c r="E170" s="24"/>
      <c r="F170" s="24"/>
      <c r="G170" s="24"/>
      <c r="H170" s="24"/>
      <c r="I170" s="24"/>
      <c r="J170" s="24"/>
      <c r="K170" s="24"/>
      <c r="L170" s="24"/>
    </row>
    <row r="171" spans="3:12" ht="14.25" customHeight="1">
      <c r="C171" s="24"/>
      <c r="D171" s="24"/>
      <c r="E171" s="24"/>
      <c r="F171" s="24"/>
      <c r="G171" s="24"/>
      <c r="H171" s="24"/>
      <c r="I171" s="24"/>
      <c r="J171" s="24"/>
      <c r="K171" s="24"/>
      <c r="L171" s="24"/>
    </row>
    <row r="172" spans="3:12" ht="14.25" customHeight="1">
      <c r="C172" s="24"/>
      <c r="D172" s="24"/>
      <c r="E172" s="24"/>
      <c r="F172" s="24"/>
      <c r="G172" s="24"/>
      <c r="H172" s="24"/>
      <c r="I172" s="24"/>
      <c r="J172" s="24"/>
      <c r="K172" s="24"/>
      <c r="L172" s="24"/>
    </row>
    <row r="173" spans="3:12" ht="14.25" customHeight="1">
      <c r="C173" s="24"/>
      <c r="D173" s="24"/>
      <c r="E173" s="24"/>
      <c r="F173" s="24"/>
      <c r="G173" s="24"/>
      <c r="H173" s="24"/>
      <c r="I173" s="24"/>
      <c r="J173" s="24"/>
      <c r="K173" s="24"/>
      <c r="L173" s="24"/>
    </row>
    <row r="174" spans="3:12" ht="14.25" customHeight="1">
      <c r="C174" s="24"/>
      <c r="D174" s="24"/>
      <c r="E174" s="24"/>
      <c r="F174" s="24"/>
      <c r="G174" s="24"/>
      <c r="H174" s="24"/>
      <c r="I174" s="24"/>
      <c r="J174" s="24"/>
      <c r="K174" s="24"/>
      <c r="L174" s="24"/>
    </row>
    <row r="175" spans="3:12" ht="14.25" customHeight="1">
      <c r="C175" s="24"/>
      <c r="D175" s="24"/>
      <c r="E175" s="24"/>
      <c r="F175" s="24"/>
      <c r="G175" s="24"/>
      <c r="H175" s="24"/>
      <c r="I175" s="24"/>
      <c r="J175" s="24"/>
      <c r="K175" s="24"/>
      <c r="L175" s="24"/>
    </row>
    <row r="176" spans="3:12" ht="14.25" customHeight="1">
      <c r="C176" s="24"/>
      <c r="D176" s="24"/>
      <c r="E176" s="24"/>
      <c r="F176" s="24"/>
      <c r="G176" s="24"/>
      <c r="H176" s="24"/>
      <c r="I176" s="24"/>
      <c r="J176" s="24"/>
      <c r="K176" s="24"/>
      <c r="L176" s="24"/>
    </row>
    <row r="177" spans="3:12" ht="14.25" customHeight="1">
      <c r="C177" s="24"/>
      <c r="D177" s="24"/>
      <c r="E177" s="24"/>
      <c r="F177" s="24"/>
      <c r="G177" s="24"/>
      <c r="H177" s="24"/>
      <c r="I177" s="24"/>
      <c r="J177" s="24"/>
      <c r="K177" s="24"/>
      <c r="L177" s="24"/>
    </row>
    <row r="178" spans="3:12" ht="14.25" customHeight="1">
      <c r="C178" s="24"/>
      <c r="D178" s="24"/>
      <c r="E178" s="24"/>
      <c r="F178" s="24"/>
      <c r="G178" s="24"/>
      <c r="H178" s="24"/>
      <c r="I178" s="24"/>
      <c r="J178" s="24"/>
      <c r="K178" s="24"/>
      <c r="L178" s="24"/>
    </row>
    <row r="179" spans="3:12" ht="14.25" customHeight="1">
      <c r="C179" s="24"/>
      <c r="D179" s="24"/>
      <c r="E179" s="24"/>
      <c r="F179" s="24"/>
      <c r="G179" s="24"/>
      <c r="H179" s="24"/>
      <c r="I179" s="24"/>
      <c r="J179" s="24"/>
      <c r="K179" s="24"/>
      <c r="L179" s="24"/>
    </row>
    <row r="180" spans="3:12" ht="14.25" customHeight="1">
      <c r="C180" s="24"/>
      <c r="D180" s="24"/>
      <c r="E180" s="24"/>
      <c r="F180" s="24"/>
      <c r="G180" s="24"/>
      <c r="H180" s="24"/>
      <c r="I180" s="24"/>
      <c r="J180" s="24"/>
      <c r="K180" s="24"/>
      <c r="L180" s="24"/>
    </row>
    <row r="181" spans="3:12" ht="14.25" customHeight="1">
      <c r="C181" s="24"/>
      <c r="D181" s="24"/>
      <c r="E181" s="24"/>
      <c r="F181" s="24"/>
      <c r="G181" s="24"/>
      <c r="H181" s="24"/>
      <c r="I181" s="24"/>
      <c r="J181" s="24"/>
      <c r="K181" s="24"/>
      <c r="L181" s="24"/>
    </row>
    <row r="182" spans="3:12" ht="14.25" customHeight="1">
      <c r="C182" s="24"/>
      <c r="D182" s="24"/>
      <c r="E182" s="24"/>
      <c r="F182" s="24"/>
      <c r="G182" s="24"/>
      <c r="H182" s="24"/>
      <c r="I182" s="24"/>
      <c r="J182" s="24"/>
      <c r="K182" s="24"/>
      <c r="L182" s="24"/>
    </row>
    <row r="183" spans="3:12" ht="14.25" customHeight="1">
      <c r="C183" s="24"/>
      <c r="D183" s="24"/>
      <c r="E183" s="24"/>
      <c r="F183" s="24"/>
      <c r="G183" s="24"/>
      <c r="H183" s="24"/>
      <c r="I183" s="24"/>
      <c r="J183" s="24"/>
      <c r="K183" s="24"/>
      <c r="L183" s="24"/>
    </row>
    <row r="184" spans="3:12" ht="14.25" customHeight="1">
      <c r="C184" s="24"/>
      <c r="D184" s="24"/>
      <c r="E184" s="24"/>
      <c r="F184" s="24"/>
      <c r="G184" s="24"/>
      <c r="H184" s="24"/>
      <c r="I184" s="24"/>
      <c r="J184" s="24"/>
      <c r="K184" s="24"/>
      <c r="L184" s="24"/>
    </row>
    <row r="185" spans="3:12" ht="14.25" customHeight="1">
      <c r="C185" s="24"/>
      <c r="D185" s="24"/>
      <c r="E185" s="24"/>
      <c r="F185" s="24"/>
      <c r="G185" s="24"/>
      <c r="H185" s="24"/>
      <c r="I185" s="24"/>
      <c r="J185" s="24"/>
      <c r="K185" s="24"/>
      <c r="L185" s="24"/>
    </row>
    <row r="186" spans="3:12" ht="14.25" customHeight="1">
      <c r="C186" s="24"/>
      <c r="D186" s="24"/>
      <c r="E186" s="24"/>
      <c r="F186" s="24"/>
      <c r="G186" s="24"/>
      <c r="H186" s="24"/>
      <c r="I186" s="24"/>
      <c r="J186" s="24"/>
      <c r="K186" s="24"/>
      <c r="L186" s="24"/>
    </row>
    <row r="187" spans="3:12" ht="14.25" customHeight="1">
      <c r="C187" s="24"/>
      <c r="D187" s="24"/>
      <c r="E187" s="24"/>
      <c r="F187" s="24"/>
      <c r="G187" s="24"/>
      <c r="H187" s="24"/>
      <c r="I187" s="24"/>
      <c r="J187" s="24"/>
      <c r="K187" s="24"/>
      <c r="L187" s="24"/>
    </row>
    <row r="188" spans="3:12" ht="14.25" customHeight="1">
      <c r="C188" s="24"/>
      <c r="D188" s="24"/>
      <c r="E188" s="24"/>
      <c r="F188" s="24"/>
      <c r="G188" s="24"/>
      <c r="H188" s="24"/>
      <c r="I188" s="24"/>
      <c r="J188" s="24"/>
      <c r="K188" s="24"/>
      <c r="L188" s="24"/>
    </row>
    <row r="189" spans="3:12" ht="14.25" customHeight="1">
      <c r="C189" s="24"/>
      <c r="D189" s="24"/>
      <c r="E189" s="24"/>
      <c r="F189" s="24"/>
      <c r="G189" s="24"/>
      <c r="H189" s="24"/>
      <c r="I189" s="24"/>
      <c r="J189" s="24"/>
      <c r="K189" s="24"/>
      <c r="L189" s="24"/>
    </row>
    <row r="190" spans="3:12" ht="14.25" customHeight="1">
      <c r="C190" s="24"/>
      <c r="D190" s="24"/>
      <c r="E190" s="24"/>
      <c r="F190" s="24"/>
      <c r="G190" s="24"/>
      <c r="H190" s="24"/>
      <c r="I190" s="24"/>
      <c r="J190" s="24"/>
      <c r="K190" s="24"/>
      <c r="L190" s="24"/>
    </row>
    <row r="191" spans="3:12" ht="14.25" customHeight="1">
      <c r="C191" s="24"/>
      <c r="D191" s="24"/>
      <c r="E191" s="24"/>
      <c r="F191" s="24"/>
      <c r="G191" s="24"/>
      <c r="H191" s="24"/>
      <c r="I191" s="24"/>
      <c r="J191" s="24"/>
      <c r="K191" s="24"/>
      <c r="L191" s="24"/>
    </row>
    <row r="192" spans="3:12" ht="14.25" customHeight="1">
      <c r="C192" s="24"/>
      <c r="D192" s="24"/>
      <c r="E192" s="24"/>
      <c r="F192" s="24"/>
      <c r="G192" s="24"/>
      <c r="H192" s="24"/>
      <c r="I192" s="24"/>
      <c r="J192" s="24"/>
      <c r="K192" s="24"/>
      <c r="L192" s="24"/>
    </row>
    <row r="193" spans="3:12" ht="14.25" customHeight="1">
      <c r="C193" s="24"/>
      <c r="D193" s="24"/>
      <c r="E193" s="24"/>
      <c r="F193" s="24"/>
      <c r="G193" s="24"/>
      <c r="H193" s="24"/>
      <c r="I193" s="24"/>
      <c r="J193" s="24"/>
      <c r="K193" s="24"/>
      <c r="L193" s="24"/>
    </row>
    <row r="194" spans="3:12" ht="14.25" customHeight="1">
      <c r="C194" s="24"/>
      <c r="D194" s="24"/>
      <c r="E194" s="24"/>
      <c r="F194" s="24"/>
      <c r="G194" s="24"/>
      <c r="H194" s="24"/>
      <c r="I194" s="24"/>
      <c r="J194" s="24"/>
      <c r="K194" s="24"/>
      <c r="L194" s="24"/>
    </row>
    <row r="195" spans="3:12" ht="14.25" customHeight="1">
      <c r="C195" s="24"/>
      <c r="D195" s="24"/>
      <c r="E195" s="24"/>
      <c r="F195" s="24"/>
      <c r="G195" s="24"/>
      <c r="H195" s="24"/>
      <c r="I195" s="24"/>
      <c r="J195" s="24"/>
      <c r="K195" s="24"/>
      <c r="L195" s="24"/>
    </row>
    <row r="196" spans="3:12" ht="14.25" customHeight="1">
      <c r="C196" s="24"/>
      <c r="D196" s="24"/>
      <c r="E196" s="24"/>
      <c r="F196" s="24"/>
      <c r="G196" s="24"/>
      <c r="H196" s="24"/>
      <c r="I196" s="24"/>
      <c r="J196" s="24"/>
      <c r="K196" s="24"/>
      <c r="L196" s="24"/>
    </row>
    <row r="197" spans="3:12" ht="14.25" customHeight="1">
      <c r="C197" s="24"/>
      <c r="D197" s="24"/>
      <c r="E197" s="24"/>
      <c r="F197" s="24"/>
      <c r="G197" s="24"/>
      <c r="H197" s="24"/>
      <c r="I197" s="24"/>
      <c r="J197" s="24"/>
      <c r="K197" s="24"/>
      <c r="L197" s="24"/>
    </row>
    <row r="198" spans="3:12" ht="14.25" customHeight="1">
      <c r="C198" s="24"/>
      <c r="D198" s="24"/>
      <c r="E198" s="24"/>
      <c r="F198" s="24"/>
      <c r="G198" s="24"/>
      <c r="H198" s="24"/>
      <c r="I198" s="24"/>
      <c r="J198" s="24"/>
      <c r="K198" s="24"/>
      <c r="L198" s="24"/>
    </row>
    <row r="199" spans="3:12" ht="14.25" customHeight="1">
      <c r="C199" s="24"/>
      <c r="D199" s="24"/>
      <c r="E199" s="24"/>
      <c r="F199" s="24"/>
      <c r="G199" s="24"/>
      <c r="H199" s="24"/>
      <c r="I199" s="24"/>
      <c r="J199" s="24"/>
      <c r="K199" s="24"/>
      <c r="L199" s="24"/>
    </row>
    <row r="200" spans="3:12" ht="14.25" customHeight="1">
      <c r="C200" s="24"/>
      <c r="D200" s="24"/>
      <c r="E200" s="24"/>
      <c r="F200" s="24"/>
      <c r="G200" s="24"/>
      <c r="H200" s="24"/>
      <c r="I200" s="24"/>
      <c r="J200" s="24"/>
      <c r="K200" s="24"/>
      <c r="L200" s="24"/>
    </row>
    <row r="201" spans="3:12" ht="14.25" customHeight="1">
      <c r="C201" s="24"/>
      <c r="D201" s="24"/>
      <c r="E201" s="24"/>
      <c r="F201" s="24"/>
      <c r="G201" s="24"/>
      <c r="H201" s="24"/>
      <c r="I201" s="24"/>
      <c r="J201" s="24"/>
      <c r="K201" s="24"/>
      <c r="L201" s="24"/>
    </row>
    <row r="202" spans="3:12" ht="14.25" customHeight="1">
      <c r="C202" s="24"/>
      <c r="D202" s="24"/>
      <c r="E202" s="24"/>
      <c r="F202" s="24"/>
      <c r="G202" s="24"/>
      <c r="H202" s="24"/>
      <c r="I202" s="24"/>
      <c r="J202" s="24"/>
      <c r="K202" s="24"/>
      <c r="L202" s="24"/>
    </row>
    <row r="203" spans="3:12" ht="14.25" customHeight="1">
      <c r="C203" s="24"/>
      <c r="D203" s="24"/>
      <c r="E203" s="24"/>
      <c r="F203" s="24"/>
      <c r="G203" s="24"/>
      <c r="H203" s="24"/>
      <c r="I203" s="24"/>
      <c r="J203" s="24"/>
      <c r="K203" s="24"/>
      <c r="L203" s="24"/>
    </row>
    <row r="204" spans="3:12" ht="14.25" customHeight="1">
      <c r="C204" s="24"/>
      <c r="D204" s="24"/>
      <c r="E204" s="24"/>
      <c r="F204" s="24"/>
      <c r="G204" s="24"/>
      <c r="H204" s="24"/>
      <c r="I204" s="24"/>
      <c r="J204" s="24"/>
      <c r="K204" s="24"/>
      <c r="L204" s="24"/>
    </row>
    <row r="205" spans="3:12" ht="14.25" customHeight="1">
      <c r="C205" s="24"/>
      <c r="D205" s="24"/>
      <c r="E205" s="24"/>
      <c r="F205" s="24"/>
      <c r="G205" s="24"/>
      <c r="H205" s="24"/>
      <c r="I205" s="24"/>
      <c r="J205" s="24"/>
      <c r="K205" s="24"/>
      <c r="L205" s="24"/>
    </row>
    <row r="206" spans="3:12" ht="14.25" customHeight="1">
      <c r="C206" s="24"/>
      <c r="D206" s="24"/>
      <c r="E206" s="24"/>
      <c r="F206" s="24"/>
      <c r="G206" s="24"/>
      <c r="H206" s="24"/>
      <c r="I206" s="24"/>
      <c r="J206" s="24"/>
      <c r="K206" s="24"/>
      <c r="L206" s="24"/>
    </row>
    <row r="207" spans="3:12" ht="14.25" customHeight="1">
      <c r="C207" s="24"/>
      <c r="D207" s="24"/>
      <c r="E207" s="24"/>
      <c r="F207" s="24"/>
      <c r="G207" s="24"/>
      <c r="H207" s="24"/>
      <c r="I207" s="24"/>
      <c r="J207" s="24"/>
      <c r="K207" s="24"/>
      <c r="L207" s="24"/>
    </row>
    <row r="208" spans="3:12" ht="14.25" customHeight="1">
      <c r="C208" s="24"/>
      <c r="D208" s="24"/>
      <c r="E208" s="24"/>
      <c r="F208" s="24"/>
      <c r="G208" s="24"/>
      <c r="H208" s="24"/>
      <c r="I208" s="24"/>
      <c r="J208" s="24"/>
      <c r="K208" s="24"/>
      <c r="L208" s="24"/>
    </row>
    <row r="209" spans="3:12" ht="14.25" customHeight="1">
      <c r="C209" s="24"/>
      <c r="D209" s="24"/>
      <c r="E209" s="24"/>
      <c r="F209" s="24"/>
      <c r="G209" s="24"/>
      <c r="H209" s="24"/>
      <c r="I209" s="24"/>
      <c r="J209" s="24"/>
      <c r="K209" s="24"/>
      <c r="L209" s="24"/>
    </row>
    <row r="210" spans="3:12" ht="14.25" customHeight="1">
      <c r="C210" s="24"/>
      <c r="D210" s="24"/>
      <c r="E210" s="24"/>
      <c r="F210" s="24"/>
      <c r="G210" s="24"/>
      <c r="H210" s="24"/>
      <c r="I210" s="24"/>
      <c r="J210" s="24"/>
      <c r="K210" s="24"/>
      <c r="L210" s="24"/>
    </row>
    <row r="211" spans="3:12" ht="14.25" customHeight="1">
      <c r="C211" s="24"/>
      <c r="D211" s="24"/>
      <c r="E211" s="24"/>
      <c r="F211" s="24"/>
      <c r="G211" s="24"/>
      <c r="H211" s="24"/>
      <c r="I211" s="24"/>
      <c r="J211" s="24"/>
      <c r="K211" s="24"/>
      <c r="L211" s="24"/>
    </row>
    <row r="212" spans="3:12" ht="14.25" customHeight="1">
      <c r="C212" s="24"/>
      <c r="D212" s="24"/>
      <c r="E212" s="24"/>
      <c r="F212" s="24"/>
      <c r="G212" s="24"/>
      <c r="H212" s="24"/>
      <c r="I212" s="24"/>
      <c r="J212" s="24"/>
      <c r="K212" s="24"/>
      <c r="L212" s="24"/>
    </row>
    <row r="213" spans="3:12" ht="14.25" customHeight="1">
      <c r="C213" s="24"/>
      <c r="D213" s="24"/>
      <c r="E213" s="24"/>
      <c r="F213" s="24"/>
      <c r="G213" s="24"/>
      <c r="H213" s="24"/>
      <c r="I213" s="24"/>
      <c r="J213" s="24"/>
      <c r="K213" s="24"/>
      <c r="L213" s="24"/>
    </row>
    <row r="214" spans="3:12" ht="14.25" customHeight="1">
      <c r="C214" s="24"/>
      <c r="D214" s="24"/>
      <c r="E214" s="24"/>
      <c r="F214" s="24"/>
      <c r="G214" s="24"/>
      <c r="H214" s="24"/>
      <c r="I214" s="24"/>
      <c r="J214" s="24"/>
      <c r="K214" s="24"/>
      <c r="L214" s="24"/>
    </row>
    <row r="215" spans="3:12" ht="14.25" customHeight="1">
      <c r="C215" s="24"/>
      <c r="D215" s="24"/>
      <c r="E215" s="24"/>
      <c r="F215" s="24"/>
      <c r="G215" s="24"/>
      <c r="H215" s="24"/>
      <c r="I215" s="24"/>
      <c r="J215" s="24"/>
      <c r="K215" s="24"/>
      <c r="L215" s="24"/>
    </row>
    <row r="216" spans="3:12" ht="14.25" customHeight="1">
      <c r="C216" s="24"/>
      <c r="D216" s="24"/>
      <c r="E216" s="24"/>
      <c r="F216" s="24"/>
      <c r="G216" s="24"/>
      <c r="H216" s="24"/>
      <c r="I216" s="24"/>
      <c r="J216" s="24"/>
      <c r="K216" s="24"/>
      <c r="L216" s="24"/>
    </row>
    <row r="217" spans="3:12" ht="14.25" customHeight="1">
      <c r="C217" s="24"/>
      <c r="D217" s="24"/>
      <c r="E217" s="24"/>
      <c r="F217" s="24"/>
      <c r="G217" s="24"/>
      <c r="H217" s="24"/>
      <c r="I217" s="24"/>
      <c r="J217" s="24"/>
      <c r="K217" s="24"/>
      <c r="L217" s="24"/>
    </row>
    <row r="218" spans="3:12" ht="14.25" customHeight="1">
      <c r="C218" s="24"/>
      <c r="D218" s="24"/>
      <c r="E218" s="24"/>
      <c r="F218" s="24"/>
      <c r="G218" s="24"/>
      <c r="H218" s="24"/>
      <c r="I218" s="24"/>
      <c r="J218" s="24"/>
      <c r="K218" s="24"/>
      <c r="L218" s="24"/>
    </row>
    <row r="219" spans="3:12" ht="14.25" customHeight="1">
      <c r="C219" s="24"/>
      <c r="D219" s="24"/>
      <c r="E219" s="24"/>
      <c r="F219" s="24"/>
      <c r="G219" s="24"/>
      <c r="H219" s="24"/>
      <c r="I219" s="24"/>
      <c r="J219" s="24"/>
      <c r="K219" s="24"/>
      <c r="L219" s="24"/>
    </row>
    <row r="220" spans="3:12" ht="14.25" customHeight="1">
      <c r="C220" s="24"/>
      <c r="D220" s="24"/>
      <c r="E220" s="24"/>
      <c r="F220" s="24"/>
      <c r="G220" s="24"/>
      <c r="H220" s="24"/>
      <c r="I220" s="24"/>
      <c r="J220" s="24"/>
      <c r="K220" s="24"/>
      <c r="L220" s="24"/>
    </row>
    <row r="221" spans="3:12" ht="14.25" customHeight="1">
      <c r="C221" s="24"/>
      <c r="D221" s="24"/>
      <c r="E221" s="24"/>
      <c r="F221" s="24"/>
      <c r="G221" s="24"/>
      <c r="H221" s="24"/>
      <c r="I221" s="24"/>
      <c r="J221" s="24"/>
      <c r="K221" s="24"/>
      <c r="L221" s="24"/>
    </row>
    <row r="222" spans="3:12" ht="14.25" customHeight="1">
      <c r="C222" s="24"/>
      <c r="D222" s="24"/>
      <c r="E222" s="24"/>
      <c r="F222" s="24"/>
      <c r="G222" s="24"/>
      <c r="H222" s="24"/>
      <c r="I222" s="24"/>
      <c r="J222" s="24"/>
      <c r="K222" s="24"/>
      <c r="L222" s="24"/>
    </row>
    <row r="223" spans="3:12" ht="14.25" customHeight="1">
      <c r="C223" s="24"/>
      <c r="D223" s="24"/>
      <c r="E223" s="24"/>
      <c r="F223" s="24"/>
      <c r="G223" s="24"/>
      <c r="H223" s="24"/>
      <c r="I223" s="24"/>
      <c r="J223" s="24"/>
      <c r="K223" s="24"/>
      <c r="L223" s="24"/>
    </row>
    <row r="224" spans="3:12" ht="14.25" customHeight="1">
      <c r="C224" s="24"/>
      <c r="D224" s="24"/>
      <c r="E224" s="24"/>
      <c r="F224" s="24"/>
      <c r="G224" s="24"/>
      <c r="H224" s="24"/>
      <c r="I224" s="24"/>
      <c r="J224" s="24"/>
      <c r="K224" s="24"/>
      <c r="L224" s="24"/>
    </row>
    <row r="225" spans="3:12" ht="14.25" customHeight="1">
      <c r="C225" s="24"/>
      <c r="D225" s="24"/>
      <c r="E225" s="24"/>
      <c r="F225" s="24"/>
      <c r="G225" s="24"/>
      <c r="H225" s="24"/>
      <c r="I225" s="24"/>
      <c r="J225" s="24"/>
      <c r="K225" s="24"/>
      <c r="L225" s="24"/>
    </row>
    <row r="226" spans="3:12" ht="14.25" customHeight="1">
      <c r="C226" s="24"/>
      <c r="D226" s="24"/>
      <c r="E226" s="24"/>
      <c r="F226" s="24"/>
      <c r="G226" s="24"/>
      <c r="H226" s="24"/>
      <c r="I226" s="24"/>
      <c r="J226" s="24"/>
      <c r="K226" s="24"/>
      <c r="L226" s="24"/>
    </row>
    <row r="227" spans="3:12" ht="14.25" customHeight="1">
      <c r="C227" s="24"/>
      <c r="D227" s="24"/>
      <c r="E227" s="24"/>
      <c r="F227" s="24"/>
      <c r="G227" s="24"/>
      <c r="H227" s="24"/>
      <c r="I227" s="24"/>
      <c r="J227" s="24"/>
      <c r="K227" s="24"/>
      <c r="L227" s="24"/>
    </row>
    <row r="228" spans="3:12" ht="14.25" customHeight="1">
      <c r="C228" s="24"/>
      <c r="D228" s="24"/>
      <c r="E228" s="24"/>
      <c r="F228" s="24"/>
      <c r="G228" s="24"/>
      <c r="H228" s="24"/>
      <c r="I228" s="24"/>
      <c r="J228" s="24"/>
      <c r="K228" s="24"/>
      <c r="L228" s="24"/>
    </row>
    <row r="229" spans="3:12" ht="14.25" customHeight="1">
      <c r="C229" s="24"/>
      <c r="D229" s="24"/>
      <c r="E229" s="24"/>
      <c r="F229" s="24"/>
      <c r="G229" s="24"/>
      <c r="H229" s="24"/>
      <c r="I229" s="24"/>
      <c r="J229" s="24"/>
      <c r="K229" s="24"/>
      <c r="L229" s="24"/>
    </row>
    <row r="230" spans="3:12" ht="14.25" customHeight="1">
      <c r="C230" s="24"/>
      <c r="D230" s="24"/>
      <c r="E230" s="24"/>
      <c r="F230" s="24"/>
      <c r="G230" s="24"/>
      <c r="H230" s="24"/>
      <c r="I230" s="24"/>
      <c r="J230" s="24"/>
      <c r="K230" s="24"/>
      <c r="L230" s="24"/>
    </row>
    <row r="231" spans="3:12" ht="14.25" customHeight="1">
      <c r="C231" s="24"/>
      <c r="D231" s="24"/>
      <c r="E231" s="24"/>
      <c r="F231" s="24"/>
      <c r="G231" s="24"/>
      <c r="H231" s="24"/>
      <c r="I231" s="24"/>
      <c r="J231" s="24"/>
      <c r="K231" s="24"/>
      <c r="L231" s="24"/>
    </row>
    <row r="232" spans="3:12" ht="14.25" customHeight="1">
      <c r="C232" s="24"/>
      <c r="D232" s="24"/>
      <c r="E232" s="24"/>
      <c r="F232" s="24"/>
      <c r="G232" s="24"/>
      <c r="H232" s="24"/>
      <c r="I232" s="24"/>
      <c r="J232" s="24"/>
      <c r="K232" s="24"/>
      <c r="L232" s="24"/>
    </row>
    <row r="233" spans="3:12" ht="14.25" customHeight="1">
      <c r="C233" s="24"/>
      <c r="D233" s="24"/>
      <c r="E233" s="24"/>
      <c r="F233" s="24"/>
      <c r="G233" s="24"/>
      <c r="H233" s="24"/>
      <c r="I233" s="24"/>
      <c r="J233" s="24"/>
      <c r="K233" s="24"/>
      <c r="L233" s="24"/>
    </row>
    <row r="234" spans="3:12" ht="14.25" customHeight="1">
      <c r="C234" s="24"/>
      <c r="D234" s="24"/>
      <c r="E234" s="24"/>
      <c r="F234" s="24"/>
      <c r="G234" s="24"/>
      <c r="H234" s="24"/>
      <c r="I234" s="24"/>
      <c r="J234" s="24"/>
      <c r="K234" s="24"/>
      <c r="L234" s="24"/>
    </row>
    <row r="235" spans="3:12" ht="14.25" customHeight="1">
      <c r="C235" s="24"/>
      <c r="D235" s="24"/>
      <c r="E235" s="24"/>
      <c r="F235" s="24"/>
      <c r="G235" s="24"/>
      <c r="H235" s="24"/>
      <c r="I235" s="24"/>
      <c r="J235" s="24"/>
      <c r="K235" s="24"/>
      <c r="L235" s="24"/>
    </row>
    <row r="236" spans="3:12" ht="14.25" customHeight="1">
      <c r="C236" s="24"/>
      <c r="D236" s="24"/>
      <c r="E236" s="24"/>
      <c r="F236" s="24"/>
      <c r="G236" s="24"/>
      <c r="H236" s="24"/>
      <c r="I236" s="24"/>
      <c r="J236" s="24"/>
      <c r="K236" s="24"/>
      <c r="L236" s="24"/>
    </row>
    <row r="237" spans="3:12" ht="14.25" customHeight="1">
      <c r="C237" s="24"/>
      <c r="D237" s="24"/>
      <c r="E237" s="24"/>
      <c r="F237" s="24"/>
      <c r="G237" s="24"/>
      <c r="H237" s="24"/>
      <c r="I237" s="24"/>
      <c r="J237" s="24"/>
      <c r="K237" s="24"/>
      <c r="L237" s="24"/>
    </row>
    <row r="238" spans="3:12" ht="14.25" customHeight="1">
      <c r="C238" s="24"/>
      <c r="D238" s="24"/>
      <c r="E238" s="24"/>
      <c r="F238" s="24"/>
      <c r="G238" s="24"/>
      <c r="H238" s="24"/>
      <c r="I238" s="24"/>
      <c r="J238" s="24"/>
      <c r="K238" s="24"/>
      <c r="L238" s="24"/>
    </row>
    <row r="239" spans="3:12" ht="14.25" customHeight="1">
      <c r="C239" s="24"/>
      <c r="D239" s="24"/>
      <c r="E239" s="24"/>
      <c r="F239" s="24"/>
      <c r="G239" s="24"/>
      <c r="H239" s="24"/>
      <c r="I239" s="24"/>
      <c r="J239" s="24"/>
      <c r="K239" s="24"/>
      <c r="L239" s="24"/>
    </row>
    <row r="240" spans="3:12" ht="14.25" customHeight="1">
      <c r="C240" s="24"/>
      <c r="D240" s="24"/>
      <c r="E240" s="24"/>
      <c r="F240" s="24"/>
      <c r="G240" s="24"/>
      <c r="H240" s="24"/>
      <c r="I240" s="24"/>
      <c r="J240" s="24"/>
      <c r="K240" s="24"/>
      <c r="L240" s="24"/>
    </row>
    <row r="241" spans="3:12" ht="14.25" customHeight="1">
      <c r="C241" s="24"/>
      <c r="D241" s="24"/>
      <c r="E241" s="24"/>
      <c r="F241" s="24"/>
      <c r="G241" s="24"/>
      <c r="H241" s="24"/>
      <c r="I241" s="24"/>
      <c r="J241" s="24"/>
      <c r="K241" s="24"/>
      <c r="L241" s="24"/>
    </row>
    <row r="242" spans="3:12" ht="14.25" customHeight="1">
      <c r="C242" s="24"/>
      <c r="D242" s="24"/>
      <c r="E242" s="24"/>
      <c r="F242" s="24"/>
      <c r="G242" s="24"/>
      <c r="H242" s="24"/>
      <c r="I242" s="24"/>
      <c r="J242" s="24"/>
      <c r="K242" s="24"/>
      <c r="L242" s="24"/>
    </row>
    <row r="243" spans="3:12" ht="14.25" customHeight="1">
      <c r="C243" s="24"/>
      <c r="D243" s="24"/>
      <c r="E243" s="24"/>
      <c r="F243" s="24"/>
      <c r="G243" s="24"/>
      <c r="H243" s="24"/>
      <c r="I243" s="24"/>
      <c r="J243" s="24"/>
      <c r="K243" s="24"/>
      <c r="L243" s="24"/>
    </row>
    <row r="244" spans="3:12" ht="14.25" customHeight="1">
      <c r="C244" s="24"/>
      <c r="D244" s="24"/>
      <c r="E244" s="24"/>
      <c r="F244" s="24"/>
      <c r="G244" s="24"/>
      <c r="H244" s="24"/>
      <c r="I244" s="24"/>
      <c r="J244" s="24"/>
      <c r="K244" s="24"/>
      <c r="L244" s="24"/>
    </row>
    <row r="245" spans="3:12" ht="15.75" customHeight="1"/>
    <row r="246" spans="3:12" ht="15.75" customHeight="1"/>
    <row r="247" spans="3:12" ht="15.75" customHeight="1"/>
    <row r="248" spans="3:12" ht="15.75" customHeight="1"/>
    <row r="249" spans="3:12" ht="15.75" customHeight="1"/>
    <row r="250" spans="3:12" ht="15.75" customHeight="1"/>
    <row r="251" spans="3:12" ht="15.75" customHeight="1"/>
    <row r="252" spans="3:12" ht="15.75" customHeight="1"/>
    <row r="253" spans="3:12" ht="15.75" customHeight="1"/>
    <row r="254" spans="3:12" ht="15.75" customHeight="1"/>
    <row r="255" spans="3:12" ht="15.75" customHeight="1"/>
    <row r="256" spans="3: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3:B14"/>
    <mergeCell ref="B24:B25"/>
    <mergeCell ref="B35:B3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H1" sqref="H1"/>
    </sheetView>
  </sheetViews>
  <sheetFormatPr defaultColWidth="12.625" defaultRowHeight="15" customHeight="1"/>
  <cols>
    <col min="1" max="1" width="2.375" customWidth="1"/>
    <col min="2" max="2" width="5.375" customWidth="1"/>
    <col min="3" max="3" width="9.125" customWidth="1"/>
    <col min="4" max="4" width="4.875" customWidth="1"/>
    <col min="5" max="5" width="5.5" customWidth="1"/>
    <col min="6" max="12" width="10" customWidth="1"/>
    <col min="13" max="26" width="7.625" customWidth="1"/>
  </cols>
  <sheetData>
    <row r="1" spans="1:26" ht="14.25" customHeight="1">
      <c r="B1" s="51" t="s">
        <v>254</v>
      </c>
      <c r="C1" s="52"/>
    </row>
    <row r="2" spans="1:26" ht="14.25" customHeight="1">
      <c r="B2" s="53" t="s">
        <v>255</v>
      </c>
      <c r="C2" s="54">
        <v>3800000</v>
      </c>
    </row>
    <row r="3" spans="1:26" ht="14.25" customHeight="1">
      <c r="A3" s="24"/>
      <c r="B3" s="55"/>
      <c r="C3" s="56"/>
      <c r="D3" s="78" t="s">
        <v>256</v>
      </c>
      <c r="E3" s="77"/>
      <c r="F3" s="57" t="s">
        <v>257</v>
      </c>
      <c r="G3" s="57" t="s">
        <v>199</v>
      </c>
      <c r="H3" s="57" t="s">
        <v>206</v>
      </c>
      <c r="I3" s="57" t="s">
        <v>207</v>
      </c>
      <c r="J3" s="57" t="s">
        <v>208</v>
      </c>
      <c r="K3" s="57" t="s">
        <v>210</v>
      </c>
      <c r="L3" s="57" t="s">
        <v>211</v>
      </c>
      <c r="M3" s="24"/>
      <c r="N3" s="24"/>
      <c r="O3" s="24"/>
      <c r="P3" s="24"/>
      <c r="Q3" s="24"/>
      <c r="R3" s="24"/>
      <c r="S3" s="24"/>
      <c r="T3" s="24"/>
      <c r="U3" s="24"/>
      <c r="V3" s="24"/>
      <c r="W3" s="24"/>
      <c r="X3" s="24"/>
      <c r="Y3" s="24"/>
      <c r="Z3" s="24"/>
    </row>
    <row r="4" spans="1:26" ht="14.25" customHeight="1">
      <c r="A4" s="24"/>
      <c r="B4" s="55"/>
      <c r="C4" s="56"/>
      <c r="D4" s="79" t="s">
        <v>258</v>
      </c>
      <c r="E4" s="77"/>
      <c r="F4" s="56">
        <v>7500000</v>
      </c>
      <c r="G4" s="56">
        <f>F4*0.8</f>
        <v>6000000</v>
      </c>
      <c r="H4" s="56">
        <v>5000000</v>
      </c>
      <c r="I4" s="56">
        <f t="shared" ref="I4:L4" si="0">H4-500000</f>
        <v>4500000</v>
      </c>
      <c r="J4" s="56">
        <f t="shared" si="0"/>
        <v>4000000</v>
      </c>
      <c r="K4" s="56">
        <f t="shared" si="0"/>
        <v>3500000</v>
      </c>
      <c r="L4" s="56">
        <f t="shared" si="0"/>
        <v>3000000</v>
      </c>
      <c r="M4" s="24"/>
      <c r="N4" s="24"/>
      <c r="O4" s="24"/>
      <c r="P4" s="24"/>
      <c r="Q4" s="24"/>
      <c r="R4" s="24"/>
      <c r="S4" s="24"/>
      <c r="T4" s="24"/>
      <c r="U4" s="24"/>
      <c r="V4" s="24"/>
      <c r="W4" s="24"/>
      <c r="X4" s="24"/>
      <c r="Y4" s="24"/>
      <c r="Z4" s="24"/>
    </row>
    <row r="5" spans="1:26" ht="14.25" customHeight="1">
      <c r="A5" s="24"/>
      <c r="B5" s="24"/>
      <c r="C5" s="56"/>
      <c r="D5" s="79" t="s">
        <v>259</v>
      </c>
      <c r="E5" s="77"/>
      <c r="F5" s="24">
        <v>80</v>
      </c>
      <c r="G5" s="24">
        <v>60</v>
      </c>
      <c r="H5" s="24">
        <v>50</v>
      </c>
      <c r="I5" s="24">
        <f t="shared" ref="I5:K5" si="1">H5</f>
        <v>50</v>
      </c>
      <c r="J5" s="24">
        <f t="shared" si="1"/>
        <v>50</v>
      </c>
      <c r="K5" s="24">
        <f t="shared" si="1"/>
        <v>50</v>
      </c>
      <c r="L5" s="24">
        <v>35</v>
      </c>
      <c r="M5" s="24"/>
      <c r="N5" s="24"/>
      <c r="O5" s="24"/>
      <c r="P5" s="24"/>
      <c r="Q5" s="24"/>
      <c r="R5" s="24"/>
      <c r="S5" s="24"/>
      <c r="T5" s="24"/>
      <c r="U5" s="24"/>
      <c r="V5" s="24"/>
      <c r="W5" s="24"/>
      <c r="X5" s="24"/>
      <c r="Y5" s="24"/>
      <c r="Z5" s="24"/>
    </row>
    <row r="6" spans="1:26" ht="14.25" customHeight="1">
      <c r="B6" s="55"/>
      <c r="C6" s="52"/>
      <c r="D6" s="55" t="s">
        <v>260</v>
      </c>
      <c r="E6" s="58">
        <v>0.7</v>
      </c>
      <c r="F6" s="59">
        <v>2.5000000000000001E-2</v>
      </c>
      <c r="G6" s="59">
        <f t="shared" ref="G6:L6" si="2">F6+2.5%</f>
        <v>0.05</v>
      </c>
      <c r="H6" s="59">
        <f t="shared" si="2"/>
        <v>7.5000000000000011E-2</v>
      </c>
      <c r="I6" s="59">
        <f t="shared" si="2"/>
        <v>0.1</v>
      </c>
      <c r="J6" s="59">
        <f t="shared" si="2"/>
        <v>0.125</v>
      </c>
      <c r="K6" s="59">
        <f t="shared" si="2"/>
        <v>0.15</v>
      </c>
      <c r="L6" s="59">
        <f t="shared" si="2"/>
        <v>0.17499999999999999</v>
      </c>
    </row>
    <row r="7" spans="1:26" ht="14.25" customHeight="1">
      <c r="B7" s="55"/>
      <c r="C7" s="52"/>
      <c r="D7" s="55" t="s">
        <v>261</v>
      </c>
      <c r="E7" s="58">
        <v>0.5</v>
      </c>
      <c r="F7" s="59">
        <v>1.4999999999999999E-2</v>
      </c>
      <c r="G7" s="59">
        <f t="shared" ref="G7:L7" si="3">F7+2.5%</f>
        <v>0.04</v>
      </c>
      <c r="H7" s="59">
        <f t="shared" si="3"/>
        <v>6.5000000000000002E-2</v>
      </c>
      <c r="I7" s="59">
        <f t="shared" si="3"/>
        <v>0.09</v>
      </c>
      <c r="J7" s="59">
        <f t="shared" si="3"/>
        <v>0.11499999999999999</v>
      </c>
      <c r="K7" s="59">
        <f t="shared" si="3"/>
        <v>0.13999999999999999</v>
      </c>
      <c r="L7" s="59">
        <f t="shared" si="3"/>
        <v>0.16499999999999998</v>
      </c>
    </row>
    <row r="8" spans="1:26" ht="14.25" customHeight="1">
      <c r="B8" s="55"/>
      <c r="C8" s="52"/>
      <c r="D8" s="55" t="s">
        <v>262</v>
      </c>
      <c r="E8" s="58">
        <v>0.3</v>
      </c>
      <c r="F8" s="59">
        <v>0.01</v>
      </c>
      <c r="G8" s="59">
        <f t="shared" ref="G8:L8" si="4">F8+2.5%</f>
        <v>3.5000000000000003E-2</v>
      </c>
      <c r="H8" s="59">
        <f t="shared" si="4"/>
        <v>6.0000000000000005E-2</v>
      </c>
      <c r="I8" s="59">
        <f t="shared" si="4"/>
        <v>8.5000000000000006E-2</v>
      </c>
      <c r="J8" s="59">
        <f t="shared" si="4"/>
        <v>0.11000000000000001</v>
      </c>
      <c r="K8" s="59">
        <f t="shared" si="4"/>
        <v>0.13500000000000001</v>
      </c>
      <c r="L8" s="59">
        <f t="shared" si="4"/>
        <v>0.16</v>
      </c>
    </row>
    <row r="9" spans="1:26" ht="14.25" customHeight="1">
      <c r="B9" s="55"/>
      <c r="C9" s="52"/>
    </row>
    <row r="10" spans="1:26" ht="14.25" customHeight="1">
      <c r="B10" s="55"/>
      <c r="C10" s="52"/>
      <c r="D10" s="78" t="s">
        <v>263</v>
      </c>
      <c r="E10" s="77"/>
      <c r="F10" s="57" t="s">
        <v>257</v>
      </c>
      <c r="G10" s="57" t="s">
        <v>199</v>
      </c>
      <c r="H10" s="57" t="s">
        <v>206</v>
      </c>
      <c r="I10" s="57" t="s">
        <v>207</v>
      </c>
      <c r="J10" s="57" t="s">
        <v>208</v>
      </c>
      <c r="K10" s="57" t="s">
        <v>210</v>
      </c>
      <c r="L10" s="57" t="s">
        <v>211</v>
      </c>
    </row>
    <row r="11" spans="1:26" ht="14.25" customHeight="1">
      <c r="B11" s="55"/>
      <c r="C11" s="52"/>
      <c r="D11" s="76" t="s">
        <v>260</v>
      </c>
      <c r="E11" s="77"/>
      <c r="F11" s="60">
        <f t="shared" ref="F11:L11" si="5">(F$5*F$4)*F6*$E$6+$C$2</f>
        <v>14300000</v>
      </c>
      <c r="G11" s="60">
        <f t="shared" si="5"/>
        <v>16400000</v>
      </c>
      <c r="H11" s="60">
        <f t="shared" si="5"/>
        <v>16925000</v>
      </c>
      <c r="I11" s="60">
        <f t="shared" si="5"/>
        <v>19550000</v>
      </c>
      <c r="J11" s="60">
        <f t="shared" si="5"/>
        <v>21300000</v>
      </c>
      <c r="K11" s="60">
        <f t="shared" si="5"/>
        <v>22175000</v>
      </c>
      <c r="L11" s="60">
        <f t="shared" si="5"/>
        <v>16662500</v>
      </c>
    </row>
    <row r="12" spans="1:26" ht="14.25" customHeight="1">
      <c r="B12" s="55"/>
      <c r="C12" s="52"/>
      <c r="D12" s="76" t="s">
        <v>261</v>
      </c>
      <c r="E12" s="77"/>
      <c r="F12" s="60">
        <f t="shared" ref="F12:L12" si="6">(F$5*F$4)*F7*$E$7+$C$2</f>
        <v>8300000</v>
      </c>
      <c r="G12" s="60">
        <f t="shared" si="6"/>
        <v>11000000</v>
      </c>
      <c r="H12" s="60">
        <f t="shared" si="6"/>
        <v>11925000</v>
      </c>
      <c r="I12" s="60">
        <f t="shared" si="6"/>
        <v>13925000</v>
      </c>
      <c r="J12" s="60">
        <f t="shared" si="6"/>
        <v>15300000</v>
      </c>
      <c r="K12" s="60">
        <f t="shared" si="6"/>
        <v>16049999.999999998</v>
      </c>
      <c r="L12" s="60">
        <f t="shared" si="6"/>
        <v>12462499.999999998</v>
      </c>
    </row>
    <row r="13" spans="1:26" ht="14.25" customHeight="1">
      <c r="B13" s="55"/>
      <c r="C13" s="52"/>
      <c r="D13" s="76" t="s">
        <v>262</v>
      </c>
      <c r="E13" s="77"/>
      <c r="F13" s="60">
        <f t="shared" ref="F13:L13" si="7">(F$5*F$4)*F8*$E$8+$C$2</f>
        <v>5600000</v>
      </c>
      <c r="G13" s="60">
        <f t="shared" si="7"/>
        <v>7580000</v>
      </c>
      <c r="H13" s="60">
        <f t="shared" si="7"/>
        <v>8300000</v>
      </c>
      <c r="I13" s="60">
        <f t="shared" si="7"/>
        <v>9537500</v>
      </c>
      <c r="J13" s="60">
        <f t="shared" si="7"/>
        <v>10400000</v>
      </c>
      <c r="K13" s="60">
        <f t="shared" si="7"/>
        <v>10887500</v>
      </c>
      <c r="L13" s="60">
        <f t="shared" si="7"/>
        <v>8840000</v>
      </c>
    </row>
    <row r="14" spans="1:26" ht="14.25" customHeight="1">
      <c r="B14" s="55"/>
      <c r="C14" s="52"/>
    </row>
    <row r="15" spans="1:26" ht="14.25" customHeight="1">
      <c r="B15" s="55"/>
      <c r="C15" s="52"/>
      <c r="D15" s="61" t="s">
        <v>264</v>
      </c>
    </row>
    <row r="16" spans="1:26" ht="14.25" customHeight="1">
      <c r="B16" s="55"/>
      <c r="C16" s="52"/>
      <c r="D16" s="23" t="s">
        <v>265</v>
      </c>
    </row>
    <row r="17" spans="2:4" ht="14.25" customHeight="1">
      <c r="B17" s="55"/>
      <c r="C17" s="52"/>
      <c r="D17" s="23" t="s">
        <v>266</v>
      </c>
    </row>
    <row r="18" spans="2:4" ht="14.25" customHeight="1">
      <c r="B18" s="55"/>
      <c r="C18" s="52"/>
    </row>
    <row r="19" spans="2:4" ht="14.25" customHeight="1">
      <c r="B19" s="55"/>
      <c r="C19" s="52"/>
    </row>
    <row r="20" spans="2:4" ht="14.25" customHeight="1">
      <c r="B20" s="55"/>
      <c r="C20" s="52"/>
    </row>
    <row r="21" spans="2:4" ht="14.25" customHeight="1">
      <c r="B21" s="55"/>
      <c r="C21" s="52"/>
    </row>
    <row r="22" spans="2:4" ht="14.25" customHeight="1">
      <c r="B22" s="55"/>
      <c r="C22" s="52"/>
    </row>
    <row r="23" spans="2:4" ht="14.25" customHeight="1">
      <c r="B23" s="55"/>
      <c r="C23" s="52"/>
    </row>
    <row r="24" spans="2:4" ht="14.25" customHeight="1">
      <c r="B24" s="55"/>
      <c r="C24" s="52"/>
    </row>
    <row r="25" spans="2:4" ht="14.25" customHeight="1">
      <c r="B25" s="55"/>
      <c r="C25" s="52"/>
    </row>
    <row r="26" spans="2:4" ht="14.25" customHeight="1">
      <c r="B26" s="55"/>
      <c r="C26" s="52"/>
    </row>
    <row r="27" spans="2:4" ht="14.25" customHeight="1">
      <c r="B27" s="55"/>
      <c r="C27" s="52"/>
    </row>
    <row r="28" spans="2:4" ht="14.25" customHeight="1">
      <c r="B28" s="55"/>
      <c r="C28" s="52"/>
    </row>
    <row r="29" spans="2:4" ht="14.25" customHeight="1">
      <c r="B29" s="55"/>
      <c r="C29" s="52"/>
    </row>
    <row r="30" spans="2:4" ht="14.25" customHeight="1">
      <c r="B30" s="55"/>
      <c r="C30" s="52"/>
    </row>
    <row r="31" spans="2:4" ht="14.25" customHeight="1">
      <c r="B31" s="55"/>
      <c r="C31" s="52"/>
    </row>
    <row r="32" spans="2:4" ht="14.25" customHeight="1">
      <c r="B32" s="55"/>
      <c r="C32" s="52"/>
    </row>
    <row r="33" spans="2:3" ht="14.25" customHeight="1">
      <c r="B33" s="55"/>
      <c r="C33" s="52"/>
    </row>
    <row r="34" spans="2:3" ht="14.25" customHeight="1">
      <c r="B34" s="55"/>
      <c r="C34" s="52"/>
    </row>
    <row r="35" spans="2:3" ht="14.25" customHeight="1">
      <c r="B35" s="55"/>
      <c r="C35" s="52"/>
    </row>
    <row r="36" spans="2:3" ht="14.25" customHeight="1">
      <c r="B36" s="55"/>
      <c r="C36" s="52"/>
    </row>
    <row r="37" spans="2:3" ht="14.25" customHeight="1">
      <c r="B37" s="55"/>
      <c r="C37" s="52"/>
    </row>
    <row r="38" spans="2:3" ht="14.25" customHeight="1">
      <c r="B38" s="55"/>
      <c r="C38" s="52"/>
    </row>
    <row r="39" spans="2:3" ht="14.25" customHeight="1">
      <c r="B39" s="55"/>
      <c r="C39" s="52"/>
    </row>
    <row r="40" spans="2:3" ht="14.25" customHeight="1">
      <c r="B40" s="55"/>
      <c r="C40" s="52"/>
    </row>
    <row r="41" spans="2:3" ht="14.25" customHeight="1">
      <c r="B41" s="55"/>
      <c r="C41" s="52"/>
    </row>
    <row r="42" spans="2:3" ht="14.25" customHeight="1">
      <c r="B42" s="55"/>
      <c r="C42" s="52"/>
    </row>
    <row r="43" spans="2:3" ht="14.25" customHeight="1">
      <c r="B43" s="55"/>
      <c r="C43" s="52"/>
    </row>
    <row r="44" spans="2:3" ht="14.25" customHeight="1">
      <c r="B44" s="55"/>
      <c r="C44" s="52"/>
    </row>
    <row r="45" spans="2:3" ht="14.25" customHeight="1">
      <c r="B45" s="55"/>
      <c r="C45" s="52"/>
    </row>
    <row r="46" spans="2:3" ht="14.25" customHeight="1">
      <c r="B46" s="55"/>
      <c r="C46" s="52"/>
    </row>
    <row r="47" spans="2:3" ht="14.25" customHeight="1">
      <c r="B47" s="55"/>
      <c r="C47" s="52"/>
    </row>
    <row r="48" spans="2:3" ht="14.25" customHeight="1">
      <c r="B48" s="55"/>
      <c r="C48" s="52"/>
    </row>
    <row r="49" spans="2:3" ht="14.25" customHeight="1">
      <c r="B49" s="55"/>
      <c r="C49" s="52"/>
    </row>
    <row r="50" spans="2:3" ht="14.25" customHeight="1">
      <c r="B50" s="55"/>
      <c r="C50" s="52"/>
    </row>
    <row r="51" spans="2:3" ht="14.25" customHeight="1">
      <c r="B51" s="55"/>
      <c r="C51" s="52"/>
    </row>
    <row r="52" spans="2:3" ht="14.25" customHeight="1">
      <c r="B52" s="55"/>
      <c r="C52" s="52"/>
    </row>
    <row r="53" spans="2:3" ht="14.25" customHeight="1">
      <c r="B53" s="55"/>
      <c r="C53" s="52"/>
    </row>
    <row r="54" spans="2:3" ht="14.25" customHeight="1">
      <c r="B54" s="55"/>
      <c r="C54" s="52"/>
    </row>
    <row r="55" spans="2:3" ht="14.25" customHeight="1">
      <c r="B55" s="55"/>
      <c r="C55" s="52"/>
    </row>
    <row r="56" spans="2:3" ht="14.25" customHeight="1">
      <c r="B56" s="55"/>
      <c r="C56" s="52"/>
    </row>
    <row r="57" spans="2:3" ht="14.25" customHeight="1">
      <c r="B57" s="55"/>
      <c r="C57" s="52"/>
    </row>
    <row r="58" spans="2:3" ht="14.25" customHeight="1">
      <c r="B58" s="55"/>
      <c r="C58" s="52"/>
    </row>
    <row r="59" spans="2:3" ht="14.25" customHeight="1">
      <c r="B59" s="55"/>
      <c r="C59" s="52"/>
    </row>
    <row r="60" spans="2:3" ht="14.25" customHeight="1">
      <c r="B60" s="55"/>
      <c r="C60" s="52"/>
    </row>
    <row r="61" spans="2:3" ht="14.25" customHeight="1">
      <c r="B61" s="55"/>
      <c r="C61" s="52"/>
    </row>
    <row r="62" spans="2:3" ht="14.25" customHeight="1">
      <c r="B62" s="55"/>
      <c r="C62" s="52"/>
    </row>
    <row r="63" spans="2:3" ht="14.25" customHeight="1">
      <c r="B63" s="55"/>
      <c r="C63" s="52"/>
    </row>
    <row r="64" spans="2:3" ht="14.25" customHeight="1">
      <c r="B64" s="55"/>
      <c r="C64" s="52"/>
    </row>
    <row r="65" spans="2:3" ht="14.25" customHeight="1">
      <c r="B65" s="55"/>
      <c r="C65" s="52"/>
    </row>
    <row r="66" spans="2:3" ht="14.25" customHeight="1">
      <c r="B66" s="55"/>
      <c r="C66" s="52"/>
    </row>
    <row r="67" spans="2:3" ht="14.25" customHeight="1">
      <c r="B67" s="55"/>
      <c r="C67" s="52"/>
    </row>
    <row r="68" spans="2:3" ht="14.25" customHeight="1">
      <c r="B68" s="55"/>
      <c r="C68" s="52"/>
    </row>
    <row r="69" spans="2:3" ht="14.25" customHeight="1">
      <c r="B69" s="55"/>
      <c r="C69" s="52"/>
    </row>
    <row r="70" spans="2:3" ht="14.25" customHeight="1">
      <c r="B70" s="55"/>
      <c r="C70" s="52"/>
    </row>
    <row r="71" spans="2:3" ht="14.25" customHeight="1">
      <c r="B71" s="55"/>
      <c r="C71" s="52"/>
    </row>
    <row r="72" spans="2:3" ht="14.25" customHeight="1">
      <c r="B72" s="55"/>
      <c r="C72" s="52"/>
    </row>
    <row r="73" spans="2:3" ht="14.25" customHeight="1">
      <c r="B73" s="55"/>
      <c r="C73" s="52"/>
    </row>
    <row r="74" spans="2:3" ht="14.25" customHeight="1">
      <c r="B74" s="55"/>
      <c r="C74" s="52"/>
    </row>
    <row r="75" spans="2:3" ht="14.25" customHeight="1">
      <c r="B75" s="55"/>
      <c r="C75" s="52"/>
    </row>
    <row r="76" spans="2:3" ht="14.25" customHeight="1">
      <c r="B76" s="55"/>
      <c r="C76" s="52"/>
    </row>
    <row r="77" spans="2:3" ht="14.25" customHeight="1">
      <c r="B77" s="55"/>
      <c r="C77" s="52"/>
    </row>
    <row r="78" spans="2:3" ht="14.25" customHeight="1">
      <c r="B78" s="55"/>
      <c r="C78" s="52"/>
    </row>
    <row r="79" spans="2:3" ht="14.25" customHeight="1">
      <c r="B79" s="55"/>
      <c r="C79" s="52"/>
    </row>
    <row r="80" spans="2:3" ht="14.25" customHeight="1">
      <c r="B80" s="55"/>
      <c r="C80" s="52"/>
    </row>
    <row r="81" spans="2:3" ht="14.25" customHeight="1">
      <c r="B81" s="55"/>
      <c r="C81" s="52"/>
    </row>
    <row r="82" spans="2:3" ht="14.25" customHeight="1">
      <c r="B82" s="55"/>
      <c r="C82" s="52"/>
    </row>
    <row r="83" spans="2:3" ht="14.25" customHeight="1">
      <c r="B83" s="55"/>
      <c r="C83" s="52"/>
    </row>
    <row r="84" spans="2:3" ht="14.25" customHeight="1">
      <c r="B84" s="55"/>
      <c r="C84" s="52"/>
    </row>
    <row r="85" spans="2:3" ht="14.25" customHeight="1">
      <c r="B85" s="55"/>
      <c r="C85" s="52"/>
    </row>
    <row r="86" spans="2:3" ht="14.25" customHeight="1">
      <c r="B86" s="55"/>
      <c r="C86" s="52"/>
    </row>
    <row r="87" spans="2:3" ht="14.25" customHeight="1">
      <c r="B87" s="55"/>
      <c r="C87" s="52"/>
    </row>
    <row r="88" spans="2:3" ht="14.25" customHeight="1">
      <c r="B88" s="55"/>
      <c r="C88" s="52"/>
    </row>
    <row r="89" spans="2:3" ht="14.25" customHeight="1">
      <c r="B89" s="55"/>
      <c r="C89" s="52"/>
    </row>
    <row r="90" spans="2:3" ht="14.25" customHeight="1">
      <c r="B90" s="55"/>
      <c r="C90" s="52"/>
    </row>
    <row r="91" spans="2:3" ht="14.25" customHeight="1">
      <c r="B91" s="55"/>
      <c r="C91" s="52"/>
    </row>
    <row r="92" spans="2:3" ht="14.25" customHeight="1">
      <c r="B92" s="55"/>
      <c r="C92" s="52"/>
    </row>
    <row r="93" spans="2:3" ht="14.25" customHeight="1">
      <c r="B93" s="55"/>
      <c r="C93" s="52"/>
    </row>
    <row r="94" spans="2:3" ht="14.25" customHeight="1">
      <c r="B94" s="55"/>
      <c r="C94" s="52"/>
    </row>
    <row r="95" spans="2:3" ht="14.25" customHeight="1">
      <c r="B95" s="55"/>
      <c r="C95" s="52"/>
    </row>
    <row r="96" spans="2:3" ht="14.25" customHeight="1">
      <c r="B96" s="55"/>
      <c r="C96" s="52"/>
    </row>
    <row r="97" spans="2:3" ht="14.25" customHeight="1">
      <c r="B97" s="55"/>
      <c r="C97" s="52"/>
    </row>
    <row r="98" spans="2:3" ht="14.25" customHeight="1">
      <c r="B98" s="55"/>
      <c r="C98" s="52"/>
    </row>
    <row r="99" spans="2:3" ht="14.25" customHeight="1">
      <c r="B99" s="55"/>
      <c r="C99" s="52"/>
    </row>
    <row r="100" spans="2:3" ht="14.25" customHeight="1">
      <c r="B100" s="55"/>
      <c r="C100" s="52"/>
    </row>
    <row r="101" spans="2:3" ht="14.25" customHeight="1">
      <c r="B101" s="55"/>
      <c r="C101" s="52"/>
    </row>
    <row r="102" spans="2:3" ht="14.25" customHeight="1">
      <c r="B102" s="55"/>
      <c r="C102" s="52"/>
    </row>
    <row r="103" spans="2:3" ht="14.25" customHeight="1">
      <c r="B103" s="55"/>
      <c r="C103" s="52"/>
    </row>
    <row r="104" spans="2:3" ht="14.25" customHeight="1">
      <c r="B104" s="55"/>
      <c r="C104" s="52"/>
    </row>
    <row r="105" spans="2:3" ht="14.25" customHeight="1">
      <c r="B105" s="55"/>
      <c r="C105" s="52"/>
    </row>
    <row r="106" spans="2:3" ht="14.25" customHeight="1">
      <c r="B106" s="55"/>
      <c r="C106" s="52"/>
    </row>
    <row r="107" spans="2:3" ht="14.25" customHeight="1">
      <c r="B107" s="55"/>
      <c r="C107" s="52"/>
    </row>
    <row r="108" spans="2:3" ht="14.25" customHeight="1">
      <c r="B108" s="55"/>
      <c r="C108" s="52"/>
    </row>
    <row r="109" spans="2:3" ht="14.25" customHeight="1">
      <c r="B109" s="55"/>
      <c r="C109" s="52"/>
    </row>
    <row r="110" spans="2:3" ht="14.25" customHeight="1">
      <c r="B110" s="55"/>
      <c r="C110" s="52"/>
    </row>
    <row r="111" spans="2:3" ht="14.25" customHeight="1">
      <c r="B111" s="55"/>
      <c r="C111" s="52"/>
    </row>
    <row r="112" spans="2:3" ht="14.25" customHeight="1">
      <c r="B112" s="55"/>
      <c r="C112" s="52"/>
    </row>
    <row r="113" spans="2:3" ht="14.25" customHeight="1">
      <c r="B113" s="55"/>
      <c r="C113" s="52"/>
    </row>
    <row r="114" spans="2:3" ht="14.25" customHeight="1">
      <c r="B114" s="55"/>
      <c r="C114" s="52"/>
    </row>
    <row r="115" spans="2:3" ht="14.25" customHeight="1">
      <c r="B115" s="55"/>
      <c r="C115" s="52"/>
    </row>
    <row r="116" spans="2:3" ht="14.25" customHeight="1">
      <c r="B116" s="55"/>
      <c r="C116" s="52"/>
    </row>
    <row r="117" spans="2:3" ht="14.25" customHeight="1">
      <c r="B117" s="55"/>
      <c r="C117" s="52"/>
    </row>
    <row r="118" spans="2:3" ht="14.25" customHeight="1">
      <c r="B118" s="55"/>
      <c r="C118" s="52"/>
    </row>
    <row r="119" spans="2:3" ht="14.25" customHeight="1">
      <c r="B119" s="55"/>
      <c r="C119" s="52"/>
    </row>
    <row r="120" spans="2:3" ht="14.25" customHeight="1">
      <c r="B120" s="55"/>
      <c r="C120" s="52"/>
    </row>
    <row r="121" spans="2:3" ht="14.25" customHeight="1">
      <c r="B121" s="55"/>
      <c r="C121" s="52"/>
    </row>
    <row r="122" spans="2:3" ht="14.25" customHeight="1">
      <c r="B122" s="55"/>
      <c r="C122" s="52"/>
    </row>
    <row r="123" spans="2:3" ht="14.25" customHeight="1">
      <c r="B123" s="55"/>
      <c r="C123" s="52"/>
    </row>
    <row r="124" spans="2:3" ht="14.25" customHeight="1">
      <c r="B124" s="55"/>
      <c r="C124" s="52"/>
    </row>
    <row r="125" spans="2:3" ht="14.25" customHeight="1">
      <c r="B125" s="55"/>
      <c r="C125" s="52"/>
    </row>
    <row r="126" spans="2:3" ht="14.25" customHeight="1">
      <c r="B126" s="55"/>
      <c r="C126" s="52"/>
    </row>
    <row r="127" spans="2:3" ht="14.25" customHeight="1">
      <c r="B127" s="55"/>
      <c r="C127" s="52"/>
    </row>
    <row r="128" spans="2:3" ht="14.25" customHeight="1">
      <c r="B128" s="55"/>
      <c r="C128" s="52"/>
    </row>
    <row r="129" spans="2:3" ht="14.25" customHeight="1">
      <c r="B129" s="55"/>
      <c r="C129" s="52"/>
    </row>
    <row r="130" spans="2:3" ht="14.25" customHeight="1">
      <c r="B130" s="55"/>
      <c r="C130" s="52"/>
    </row>
    <row r="131" spans="2:3" ht="14.25" customHeight="1">
      <c r="B131" s="55"/>
      <c r="C131" s="52"/>
    </row>
    <row r="132" spans="2:3" ht="14.25" customHeight="1">
      <c r="B132" s="55"/>
      <c r="C132" s="52"/>
    </row>
    <row r="133" spans="2:3" ht="14.25" customHeight="1">
      <c r="B133" s="55"/>
      <c r="C133" s="52"/>
    </row>
    <row r="134" spans="2:3" ht="14.25" customHeight="1">
      <c r="B134" s="55"/>
      <c r="C134" s="52"/>
    </row>
    <row r="135" spans="2:3" ht="14.25" customHeight="1">
      <c r="B135" s="55"/>
      <c r="C135" s="52"/>
    </row>
    <row r="136" spans="2:3" ht="14.25" customHeight="1">
      <c r="B136" s="55"/>
      <c r="C136" s="52"/>
    </row>
    <row r="137" spans="2:3" ht="14.25" customHeight="1">
      <c r="B137" s="55"/>
      <c r="C137" s="52"/>
    </row>
    <row r="138" spans="2:3" ht="14.25" customHeight="1">
      <c r="B138" s="55"/>
      <c r="C138" s="52"/>
    </row>
    <row r="139" spans="2:3" ht="14.25" customHeight="1">
      <c r="B139" s="55"/>
      <c r="C139" s="52"/>
    </row>
    <row r="140" spans="2:3" ht="14.25" customHeight="1">
      <c r="B140" s="55"/>
      <c r="C140" s="52"/>
    </row>
    <row r="141" spans="2:3" ht="14.25" customHeight="1">
      <c r="B141" s="55"/>
      <c r="C141" s="52"/>
    </row>
    <row r="142" spans="2:3" ht="14.25" customHeight="1">
      <c r="B142" s="55"/>
      <c r="C142" s="52"/>
    </row>
    <row r="143" spans="2:3" ht="14.25" customHeight="1">
      <c r="B143" s="55"/>
      <c r="C143" s="52"/>
    </row>
    <row r="144" spans="2:3" ht="14.25" customHeight="1">
      <c r="B144" s="55"/>
      <c r="C144" s="52"/>
    </row>
    <row r="145" spans="2:3" ht="14.25" customHeight="1">
      <c r="B145" s="55"/>
      <c r="C145" s="52"/>
    </row>
    <row r="146" spans="2:3" ht="14.25" customHeight="1">
      <c r="B146" s="55"/>
      <c r="C146" s="52"/>
    </row>
    <row r="147" spans="2:3" ht="14.25" customHeight="1">
      <c r="B147" s="55"/>
      <c r="C147" s="52"/>
    </row>
    <row r="148" spans="2:3" ht="14.25" customHeight="1">
      <c r="B148" s="55"/>
      <c r="C148" s="52"/>
    </row>
    <row r="149" spans="2:3" ht="14.25" customHeight="1">
      <c r="B149" s="55"/>
      <c r="C149" s="52"/>
    </row>
    <row r="150" spans="2:3" ht="14.25" customHeight="1">
      <c r="B150" s="55"/>
      <c r="C150" s="52"/>
    </row>
    <row r="151" spans="2:3" ht="14.25" customHeight="1">
      <c r="B151" s="55"/>
      <c r="C151" s="52"/>
    </row>
    <row r="152" spans="2:3" ht="14.25" customHeight="1">
      <c r="B152" s="55"/>
      <c r="C152" s="52"/>
    </row>
    <row r="153" spans="2:3" ht="14.25" customHeight="1">
      <c r="B153" s="55"/>
      <c r="C153" s="52"/>
    </row>
    <row r="154" spans="2:3" ht="14.25" customHeight="1">
      <c r="B154" s="55"/>
      <c r="C154" s="52"/>
    </row>
    <row r="155" spans="2:3" ht="14.25" customHeight="1">
      <c r="B155" s="55"/>
      <c r="C155" s="52"/>
    </row>
    <row r="156" spans="2:3" ht="14.25" customHeight="1">
      <c r="B156" s="55"/>
      <c r="C156" s="52"/>
    </row>
    <row r="157" spans="2:3" ht="14.25" customHeight="1">
      <c r="B157" s="55"/>
      <c r="C157" s="52"/>
    </row>
    <row r="158" spans="2:3" ht="14.25" customHeight="1">
      <c r="B158" s="55"/>
      <c r="C158" s="52"/>
    </row>
    <row r="159" spans="2:3" ht="14.25" customHeight="1">
      <c r="B159" s="55"/>
      <c r="C159" s="52"/>
    </row>
    <row r="160" spans="2:3" ht="14.25" customHeight="1">
      <c r="B160" s="55"/>
      <c r="C160" s="52"/>
    </row>
    <row r="161" spans="2:3" ht="14.25" customHeight="1">
      <c r="B161" s="55"/>
      <c r="C161" s="52"/>
    </row>
    <row r="162" spans="2:3" ht="14.25" customHeight="1">
      <c r="B162" s="55"/>
      <c r="C162" s="52"/>
    </row>
    <row r="163" spans="2:3" ht="14.25" customHeight="1">
      <c r="B163" s="55"/>
      <c r="C163" s="52"/>
    </row>
    <row r="164" spans="2:3" ht="14.25" customHeight="1">
      <c r="B164" s="55"/>
      <c r="C164" s="52"/>
    </row>
    <row r="165" spans="2:3" ht="14.25" customHeight="1">
      <c r="B165" s="55"/>
      <c r="C165" s="52"/>
    </row>
    <row r="166" spans="2:3" ht="14.25" customHeight="1">
      <c r="B166" s="55"/>
      <c r="C166" s="52"/>
    </row>
    <row r="167" spans="2:3" ht="14.25" customHeight="1">
      <c r="B167" s="55"/>
      <c r="C167" s="52"/>
    </row>
    <row r="168" spans="2:3" ht="14.25" customHeight="1">
      <c r="B168" s="55"/>
      <c r="C168" s="52"/>
    </row>
    <row r="169" spans="2:3" ht="14.25" customHeight="1">
      <c r="B169" s="55"/>
      <c r="C169" s="52"/>
    </row>
    <row r="170" spans="2:3" ht="14.25" customHeight="1">
      <c r="B170" s="55"/>
      <c r="C170" s="52"/>
    </row>
    <row r="171" spans="2:3" ht="14.25" customHeight="1">
      <c r="B171" s="55"/>
      <c r="C171" s="52"/>
    </row>
    <row r="172" spans="2:3" ht="14.25" customHeight="1">
      <c r="B172" s="55"/>
      <c r="C172" s="52"/>
    </row>
    <row r="173" spans="2:3" ht="14.25" customHeight="1">
      <c r="B173" s="55"/>
      <c r="C173" s="52"/>
    </row>
    <row r="174" spans="2:3" ht="14.25" customHeight="1">
      <c r="B174" s="55"/>
      <c r="C174" s="52"/>
    </row>
    <row r="175" spans="2:3" ht="14.25" customHeight="1">
      <c r="B175" s="55"/>
      <c r="C175" s="52"/>
    </row>
    <row r="176" spans="2:3" ht="14.25" customHeight="1">
      <c r="B176" s="55"/>
      <c r="C176" s="52"/>
    </row>
    <row r="177" spans="2:3" ht="14.25" customHeight="1">
      <c r="B177" s="55"/>
      <c r="C177" s="52"/>
    </row>
    <row r="178" spans="2:3" ht="14.25" customHeight="1">
      <c r="B178" s="55"/>
      <c r="C178" s="52"/>
    </row>
    <row r="179" spans="2:3" ht="14.25" customHeight="1">
      <c r="B179" s="55"/>
      <c r="C179" s="52"/>
    </row>
    <row r="180" spans="2:3" ht="14.25" customHeight="1">
      <c r="B180" s="55"/>
      <c r="C180" s="52"/>
    </row>
    <row r="181" spans="2:3" ht="14.25" customHeight="1">
      <c r="B181" s="55"/>
      <c r="C181" s="52"/>
    </row>
    <row r="182" spans="2:3" ht="14.25" customHeight="1">
      <c r="B182" s="55"/>
      <c r="C182" s="52"/>
    </row>
    <row r="183" spans="2:3" ht="14.25" customHeight="1">
      <c r="B183" s="55"/>
      <c r="C183" s="52"/>
    </row>
    <row r="184" spans="2:3" ht="14.25" customHeight="1">
      <c r="B184" s="55"/>
      <c r="C184" s="52"/>
    </row>
    <row r="185" spans="2:3" ht="14.25" customHeight="1">
      <c r="B185" s="55"/>
      <c r="C185" s="52"/>
    </row>
    <row r="186" spans="2:3" ht="14.25" customHeight="1">
      <c r="B186" s="55"/>
      <c r="C186" s="52"/>
    </row>
    <row r="187" spans="2:3" ht="14.25" customHeight="1">
      <c r="B187" s="55"/>
      <c r="C187" s="52"/>
    </row>
    <row r="188" spans="2:3" ht="14.25" customHeight="1">
      <c r="B188" s="55"/>
      <c r="C188" s="52"/>
    </row>
    <row r="189" spans="2:3" ht="14.25" customHeight="1">
      <c r="B189" s="55"/>
      <c r="C189" s="52"/>
    </row>
    <row r="190" spans="2:3" ht="14.25" customHeight="1">
      <c r="B190" s="55"/>
      <c r="C190" s="52"/>
    </row>
    <row r="191" spans="2:3" ht="14.25" customHeight="1">
      <c r="B191" s="55"/>
      <c r="C191" s="52"/>
    </row>
    <row r="192" spans="2:3" ht="14.25" customHeight="1">
      <c r="B192" s="55"/>
      <c r="C192" s="52"/>
    </row>
    <row r="193" spans="2:3" ht="14.25" customHeight="1">
      <c r="B193" s="55"/>
      <c r="C193" s="52"/>
    </row>
    <row r="194" spans="2:3" ht="14.25" customHeight="1">
      <c r="B194" s="55"/>
      <c r="C194" s="52"/>
    </row>
    <row r="195" spans="2:3" ht="14.25" customHeight="1">
      <c r="B195" s="55"/>
      <c r="C195" s="52"/>
    </row>
    <row r="196" spans="2:3" ht="14.25" customHeight="1">
      <c r="B196" s="55"/>
      <c r="C196" s="52"/>
    </row>
    <row r="197" spans="2:3" ht="14.25" customHeight="1">
      <c r="B197" s="55"/>
      <c r="C197" s="52"/>
    </row>
    <row r="198" spans="2:3" ht="14.25" customHeight="1">
      <c r="B198" s="55"/>
      <c r="C198" s="52"/>
    </row>
    <row r="199" spans="2:3" ht="14.25" customHeight="1">
      <c r="B199" s="55"/>
      <c r="C199" s="52"/>
    </row>
    <row r="200" spans="2:3" ht="14.25" customHeight="1">
      <c r="B200" s="55"/>
      <c r="C200" s="52"/>
    </row>
    <row r="201" spans="2:3" ht="14.25" customHeight="1">
      <c r="B201" s="55"/>
      <c r="C201" s="52"/>
    </row>
    <row r="202" spans="2:3" ht="14.25" customHeight="1">
      <c r="B202" s="55"/>
      <c r="C202" s="52"/>
    </row>
    <row r="203" spans="2:3" ht="14.25" customHeight="1">
      <c r="B203" s="55"/>
      <c r="C203" s="52"/>
    </row>
    <row r="204" spans="2:3" ht="14.25" customHeight="1">
      <c r="B204" s="55"/>
      <c r="C204" s="52"/>
    </row>
    <row r="205" spans="2:3" ht="14.25" customHeight="1">
      <c r="B205" s="55"/>
      <c r="C205" s="52"/>
    </row>
    <row r="206" spans="2:3" ht="14.25" customHeight="1">
      <c r="B206" s="55"/>
      <c r="C206" s="52"/>
    </row>
    <row r="207" spans="2:3" ht="14.25" customHeight="1">
      <c r="B207" s="55"/>
      <c r="C207" s="52"/>
    </row>
    <row r="208" spans="2:3" ht="14.25" customHeight="1">
      <c r="B208" s="55"/>
      <c r="C208" s="52"/>
    </row>
    <row r="209" spans="2:3" ht="14.25" customHeight="1">
      <c r="B209" s="55"/>
      <c r="C209" s="52"/>
    </row>
    <row r="210" spans="2:3" ht="14.25" customHeight="1">
      <c r="B210" s="55"/>
      <c r="C210" s="52"/>
    </row>
    <row r="211" spans="2:3" ht="14.25" customHeight="1">
      <c r="B211" s="55"/>
      <c r="C211" s="52"/>
    </row>
    <row r="212" spans="2:3" ht="14.25" customHeight="1">
      <c r="B212" s="55"/>
      <c r="C212" s="52"/>
    </row>
    <row r="213" spans="2:3" ht="14.25" customHeight="1">
      <c r="B213" s="55"/>
      <c r="C213" s="52"/>
    </row>
    <row r="214" spans="2:3" ht="14.25" customHeight="1">
      <c r="B214" s="55"/>
      <c r="C214" s="52"/>
    </row>
    <row r="215" spans="2:3" ht="14.25" customHeight="1">
      <c r="B215" s="55"/>
      <c r="C215" s="52"/>
    </row>
    <row r="216" spans="2:3" ht="14.25" customHeight="1">
      <c r="B216" s="55"/>
      <c r="C216" s="52"/>
    </row>
    <row r="217" spans="2:3" ht="14.25" customHeight="1">
      <c r="B217" s="55"/>
      <c r="C217" s="52"/>
    </row>
    <row r="218" spans="2:3" ht="14.25" customHeight="1">
      <c r="B218" s="55"/>
      <c r="C218" s="52"/>
    </row>
    <row r="219" spans="2:3" ht="14.25" customHeight="1">
      <c r="B219" s="55"/>
      <c r="C219" s="52"/>
    </row>
    <row r="220" spans="2:3" ht="14.25" customHeight="1">
      <c r="B220" s="55"/>
      <c r="C220" s="52"/>
    </row>
    <row r="221" spans="2:3" ht="15.75" customHeight="1"/>
    <row r="222" spans="2:3" ht="15.75" customHeight="1"/>
    <row r="223" spans="2:3" ht="15.75" customHeight="1"/>
    <row r="224" spans="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D12:E12"/>
    <mergeCell ref="D13:E13"/>
    <mergeCell ref="D3:E3"/>
    <mergeCell ref="D4:E4"/>
    <mergeCell ref="D5:E5"/>
    <mergeCell ref="D10:E10"/>
    <mergeCell ref="D11:E1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showGridLines="0" workbookViewId="0"/>
  </sheetViews>
  <sheetFormatPr defaultColWidth="12.625" defaultRowHeight="15" customHeight="1"/>
  <cols>
    <col min="1" max="6" width="7.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8"/>
  <sheetViews>
    <sheetView workbookViewId="0">
      <pane xSplit="2" ySplit="1" topLeftCell="H2" activePane="bottomRight" state="frozen"/>
      <selection pane="topRight" activeCell="C1" sqref="C1"/>
      <selection pane="bottomLeft" activeCell="A2" sqref="A2"/>
      <selection pane="bottomRight" activeCell="J1" sqref="J1"/>
    </sheetView>
  </sheetViews>
  <sheetFormatPr defaultColWidth="12.625" defaultRowHeight="15" customHeight="1"/>
  <cols>
    <col min="1" max="1" width="13.5" customWidth="1"/>
    <col min="2" max="2" width="21.125" customWidth="1"/>
    <col min="3" max="3" width="6.125" customWidth="1"/>
    <col min="4" max="4" width="13.625" customWidth="1"/>
    <col min="5" max="5" width="14.125" customWidth="1"/>
    <col min="6" max="6" width="12" customWidth="1"/>
    <col min="7" max="7" width="18.5" customWidth="1"/>
    <col min="8" max="8" width="11.375" customWidth="1"/>
    <col min="9" max="9" width="5.875" customWidth="1"/>
    <col min="10" max="10" width="12" customWidth="1"/>
    <col min="11" max="11" width="6.75" customWidth="1"/>
    <col min="12" max="12" width="8.75" customWidth="1"/>
    <col min="13" max="13" width="10.75" customWidth="1"/>
    <col min="14" max="14" width="9.75" customWidth="1"/>
    <col min="15" max="15" width="11.75" customWidth="1"/>
    <col min="16" max="16" width="11.375" customWidth="1"/>
    <col min="17" max="17" width="11.75" customWidth="1"/>
    <col min="18" max="18" width="8.75" customWidth="1"/>
    <col min="19" max="19" width="12.5" customWidth="1"/>
    <col min="20" max="20" width="15.125" customWidth="1"/>
    <col min="21" max="21" width="11.625" customWidth="1"/>
    <col min="22" max="22" width="12.625" customWidth="1"/>
    <col min="23" max="23" width="13.25" customWidth="1"/>
  </cols>
  <sheetData>
    <row r="1" spans="1:23">
      <c r="A1" s="62" t="s">
        <v>98</v>
      </c>
      <c r="B1" s="62" t="s">
        <v>99</v>
      </c>
      <c r="C1" s="62" t="s">
        <v>100</v>
      </c>
      <c r="D1" s="62" t="s">
        <v>101</v>
      </c>
      <c r="E1" s="63" t="s">
        <v>103</v>
      </c>
      <c r="F1" s="62" t="s">
        <v>104</v>
      </c>
      <c r="G1" s="63" t="s">
        <v>267</v>
      </c>
      <c r="H1" s="62" t="s">
        <v>108</v>
      </c>
      <c r="I1" s="62" t="s">
        <v>268</v>
      </c>
      <c r="J1" s="62" t="s">
        <v>269</v>
      </c>
      <c r="K1" s="62" t="s">
        <v>270</v>
      </c>
      <c r="L1" s="62" t="s">
        <v>271</v>
      </c>
      <c r="M1" s="62" t="s">
        <v>112</v>
      </c>
      <c r="N1" s="62" t="s">
        <v>113</v>
      </c>
      <c r="O1" s="62" t="s">
        <v>272</v>
      </c>
      <c r="P1" s="62" t="s">
        <v>116</v>
      </c>
      <c r="Q1" s="62" t="s">
        <v>273</v>
      </c>
      <c r="R1" s="62" t="s">
        <v>106</v>
      </c>
      <c r="S1" s="62" t="s">
        <v>118</v>
      </c>
      <c r="T1" s="62" t="s">
        <v>274</v>
      </c>
      <c r="U1" s="62" t="s">
        <v>275</v>
      </c>
      <c r="V1" s="62" t="s">
        <v>123</v>
      </c>
      <c r="W1" s="62" t="s">
        <v>125</v>
      </c>
    </row>
    <row r="2" spans="1:23">
      <c r="A2" s="62">
        <v>8006006065</v>
      </c>
      <c r="B2" s="62" t="s">
        <v>276</v>
      </c>
      <c r="C2" s="62">
        <v>1</v>
      </c>
      <c r="D2" s="62" t="s">
        <v>277</v>
      </c>
      <c r="E2" s="64">
        <v>44044.724305555559</v>
      </c>
      <c r="F2" s="62">
        <v>7</v>
      </c>
      <c r="G2" s="65">
        <v>2000000</v>
      </c>
      <c r="H2" s="65">
        <v>701335</v>
      </c>
      <c r="I2" s="62">
        <v>3</v>
      </c>
      <c r="J2" s="63">
        <v>1</v>
      </c>
      <c r="K2" s="62" t="s">
        <v>278</v>
      </c>
      <c r="L2" s="62" t="s">
        <v>279</v>
      </c>
      <c r="M2" s="65">
        <v>90000</v>
      </c>
      <c r="N2" s="65">
        <v>19800</v>
      </c>
      <c r="O2" s="66">
        <f t="shared" ref="O2:O8" si="0">SUM(G2,M2,N2)</f>
        <v>2109800</v>
      </c>
      <c r="P2" s="66">
        <f t="shared" ref="P2:P8" si="1">O2/I2</f>
        <v>703266.66666666663</v>
      </c>
      <c r="Q2" s="67">
        <v>1E-3</v>
      </c>
      <c r="R2" s="62">
        <v>7</v>
      </c>
      <c r="S2" s="66">
        <f t="shared" ref="S2:S8" si="2">(R2-3)*Q2*G2</f>
        <v>8000</v>
      </c>
      <c r="T2" s="62" t="s">
        <v>280</v>
      </c>
      <c r="U2" s="68" t="s">
        <v>281</v>
      </c>
      <c r="V2" s="62" t="s">
        <v>282</v>
      </c>
      <c r="W2" s="62" t="s">
        <v>283</v>
      </c>
    </row>
    <row r="3" spans="1:23">
      <c r="A3" s="62">
        <v>1234567890</v>
      </c>
      <c r="B3" s="63" t="s">
        <v>284</v>
      </c>
      <c r="C3" s="62">
        <v>1</v>
      </c>
      <c r="D3" s="62" t="s">
        <v>277</v>
      </c>
      <c r="E3" s="64">
        <v>44044.759722222225</v>
      </c>
      <c r="F3" s="62">
        <v>7</v>
      </c>
      <c r="G3" s="65">
        <v>2000000</v>
      </c>
      <c r="H3" s="65">
        <v>701335</v>
      </c>
      <c r="I3" s="62">
        <v>3</v>
      </c>
      <c r="J3" s="62">
        <v>2</v>
      </c>
      <c r="K3" s="62" t="s">
        <v>278</v>
      </c>
      <c r="L3" s="62" t="s">
        <v>279</v>
      </c>
      <c r="M3" s="65">
        <v>90000</v>
      </c>
      <c r="N3" s="65">
        <v>19800</v>
      </c>
      <c r="O3" s="66">
        <f t="shared" si="0"/>
        <v>2109800</v>
      </c>
      <c r="P3" s="66">
        <f t="shared" si="1"/>
        <v>703266.66666666663</v>
      </c>
      <c r="Q3" s="67">
        <v>1E-3</v>
      </c>
      <c r="R3" s="62">
        <v>7</v>
      </c>
      <c r="S3" s="66">
        <f t="shared" si="2"/>
        <v>8000</v>
      </c>
      <c r="T3" s="62" t="s">
        <v>280</v>
      </c>
      <c r="U3" s="69" t="s">
        <v>285</v>
      </c>
      <c r="V3" s="62" t="s">
        <v>286</v>
      </c>
      <c r="W3" s="62" t="s">
        <v>287</v>
      </c>
    </row>
    <row r="4" spans="1:23">
      <c r="A4" s="62">
        <v>8006006065</v>
      </c>
      <c r="B4" s="63" t="s">
        <v>288</v>
      </c>
      <c r="C4" s="62">
        <v>1</v>
      </c>
      <c r="D4" s="62" t="s">
        <v>277</v>
      </c>
      <c r="E4" s="64">
        <v>44166.402083333334</v>
      </c>
      <c r="F4" s="62">
        <v>3</v>
      </c>
      <c r="G4" s="65">
        <v>2000000</v>
      </c>
      <c r="H4" s="65">
        <v>696666</v>
      </c>
      <c r="I4" s="62">
        <v>3</v>
      </c>
      <c r="J4" s="63">
        <v>3</v>
      </c>
      <c r="K4" s="62" t="s">
        <v>278</v>
      </c>
      <c r="L4" s="62" t="s">
        <v>279</v>
      </c>
      <c r="M4" s="65">
        <v>90000</v>
      </c>
      <c r="N4" s="65">
        <v>19800</v>
      </c>
      <c r="O4" s="66">
        <f t="shared" si="0"/>
        <v>2109800</v>
      </c>
      <c r="P4" s="66">
        <f t="shared" si="1"/>
        <v>703266.66666666663</v>
      </c>
      <c r="Q4" s="67">
        <v>1E-3</v>
      </c>
      <c r="R4" s="62">
        <v>3</v>
      </c>
      <c r="S4" s="66">
        <f t="shared" si="2"/>
        <v>0</v>
      </c>
      <c r="T4" s="62" t="s">
        <v>280</v>
      </c>
      <c r="U4" s="69" t="s">
        <v>289</v>
      </c>
      <c r="V4" s="62" t="s">
        <v>286</v>
      </c>
      <c r="W4" s="62" t="s">
        <v>290</v>
      </c>
    </row>
    <row r="5" spans="1:23">
      <c r="A5" s="62">
        <v>8006006065</v>
      </c>
      <c r="B5" s="63" t="s">
        <v>291</v>
      </c>
      <c r="C5" s="62">
        <v>1</v>
      </c>
      <c r="D5" s="62" t="s">
        <v>277</v>
      </c>
      <c r="E5" s="64">
        <v>44166.563194444447</v>
      </c>
      <c r="F5" s="62">
        <v>3</v>
      </c>
      <c r="G5" s="65">
        <v>2000000</v>
      </c>
      <c r="H5" s="65">
        <v>696666</v>
      </c>
      <c r="I5" s="62">
        <v>3</v>
      </c>
      <c r="J5" s="62">
        <v>2</v>
      </c>
      <c r="K5" s="62" t="s">
        <v>278</v>
      </c>
      <c r="L5" s="62" t="s">
        <v>279</v>
      </c>
      <c r="M5" s="65">
        <v>90000</v>
      </c>
      <c r="N5" s="65">
        <v>19800</v>
      </c>
      <c r="O5" s="66">
        <f t="shared" si="0"/>
        <v>2109800</v>
      </c>
      <c r="P5" s="66">
        <f t="shared" si="1"/>
        <v>703266.66666666663</v>
      </c>
      <c r="Q5" s="67">
        <v>1E-3</v>
      </c>
      <c r="R5" s="62">
        <v>3</v>
      </c>
      <c r="S5" s="66">
        <f t="shared" si="2"/>
        <v>0</v>
      </c>
      <c r="T5" s="62" t="s">
        <v>280</v>
      </c>
      <c r="U5" s="69" t="s">
        <v>292</v>
      </c>
      <c r="V5" s="62" t="s">
        <v>286</v>
      </c>
      <c r="W5" s="62" t="s">
        <v>290</v>
      </c>
    </row>
    <row r="6" spans="1:23">
      <c r="A6" s="62">
        <v>8006006065</v>
      </c>
      <c r="B6" s="63" t="s">
        <v>293</v>
      </c>
      <c r="C6" s="62">
        <v>1</v>
      </c>
      <c r="D6" s="63" t="s">
        <v>294</v>
      </c>
      <c r="E6" s="62" t="s">
        <v>295</v>
      </c>
      <c r="F6" s="62">
        <v>2</v>
      </c>
      <c r="G6" s="65">
        <v>2000000</v>
      </c>
      <c r="H6" s="65">
        <v>196666</v>
      </c>
      <c r="I6" s="62">
        <v>12</v>
      </c>
      <c r="J6" s="62">
        <v>2</v>
      </c>
      <c r="K6" s="62" t="s">
        <v>278</v>
      </c>
      <c r="L6" s="62" t="s">
        <v>279</v>
      </c>
      <c r="M6" s="65">
        <v>36000</v>
      </c>
      <c r="N6" s="65">
        <v>19800</v>
      </c>
      <c r="O6" s="66">
        <f t="shared" si="0"/>
        <v>2055800</v>
      </c>
      <c r="P6" s="66">
        <f t="shared" si="1"/>
        <v>171316.66666666666</v>
      </c>
      <c r="Q6" s="67">
        <v>1E-3</v>
      </c>
      <c r="R6" s="63">
        <v>4</v>
      </c>
      <c r="S6" s="66">
        <f t="shared" si="2"/>
        <v>2000</v>
      </c>
      <c r="T6" s="62" t="s">
        <v>280</v>
      </c>
      <c r="U6" s="69" t="s">
        <v>296</v>
      </c>
      <c r="V6" s="62" t="s">
        <v>297</v>
      </c>
      <c r="W6" s="62" t="s">
        <v>298</v>
      </c>
    </row>
    <row r="7" spans="1:23">
      <c r="A7" s="62">
        <v>8006006065</v>
      </c>
      <c r="B7" s="62" t="s">
        <v>299</v>
      </c>
      <c r="C7" s="62">
        <v>2</v>
      </c>
      <c r="D7" s="63" t="s">
        <v>294</v>
      </c>
      <c r="E7" s="62" t="s">
        <v>300</v>
      </c>
      <c r="F7" s="63">
        <v>10</v>
      </c>
      <c r="G7" s="65">
        <v>2000000</v>
      </c>
      <c r="H7" s="65">
        <v>696666</v>
      </c>
      <c r="I7" s="62">
        <v>3</v>
      </c>
      <c r="J7" s="62">
        <v>2</v>
      </c>
      <c r="K7" s="62" t="s">
        <v>278</v>
      </c>
      <c r="L7" s="62" t="s">
        <v>279</v>
      </c>
      <c r="M7" s="65">
        <v>90000</v>
      </c>
      <c r="N7" s="65">
        <v>19800</v>
      </c>
      <c r="O7" s="66">
        <f t="shared" si="0"/>
        <v>2109800</v>
      </c>
      <c r="P7" s="66">
        <f t="shared" si="1"/>
        <v>703266.66666666663</v>
      </c>
      <c r="Q7" s="67">
        <v>1E-3</v>
      </c>
      <c r="R7" s="63">
        <v>3</v>
      </c>
      <c r="S7" s="66">
        <f t="shared" si="2"/>
        <v>0</v>
      </c>
      <c r="T7" s="62" t="s">
        <v>280</v>
      </c>
      <c r="U7" s="69" t="s">
        <v>301</v>
      </c>
      <c r="V7" s="62" t="s">
        <v>286</v>
      </c>
      <c r="W7" s="62" t="s">
        <v>302</v>
      </c>
    </row>
    <row r="8" spans="1:23">
      <c r="A8" s="62">
        <v>8006006065</v>
      </c>
      <c r="B8" s="63" t="s">
        <v>303</v>
      </c>
      <c r="C8" s="62">
        <v>2</v>
      </c>
      <c r="D8" s="63" t="s">
        <v>294</v>
      </c>
      <c r="E8" s="62" t="s">
        <v>304</v>
      </c>
      <c r="F8" s="63">
        <v>12</v>
      </c>
      <c r="G8" s="65">
        <v>2000000</v>
      </c>
      <c r="H8" s="65">
        <v>696666</v>
      </c>
      <c r="I8" s="62">
        <v>3</v>
      </c>
      <c r="J8" s="63">
        <v>1</v>
      </c>
      <c r="K8" s="62" t="s">
        <v>278</v>
      </c>
      <c r="L8" s="62" t="s">
        <v>279</v>
      </c>
      <c r="M8" s="65">
        <v>90000</v>
      </c>
      <c r="N8" s="65">
        <v>19800</v>
      </c>
      <c r="O8" s="66">
        <f t="shared" si="0"/>
        <v>2109800</v>
      </c>
      <c r="P8" s="66">
        <f t="shared" si="1"/>
        <v>703266.66666666663</v>
      </c>
      <c r="Q8" s="67">
        <v>1E-3</v>
      </c>
      <c r="R8" s="63">
        <v>20</v>
      </c>
      <c r="S8" s="66">
        <f t="shared" si="2"/>
        <v>34000</v>
      </c>
      <c r="T8" s="62" t="s">
        <v>280</v>
      </c>
      <c r="U8" s="69" t="s">
        <v>305</v>
      </c>
      <c r="V8" s="62" t="s">
        <v>306</v>
      </c>
      <c r="W8" s="62"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Project time line</vt:lpstr>
      <vt:lpstr>Sheet1</vt:lpstr>
      <vt:lpstr>Script</vt:lpstr>
      <vt:lpstr>Cara pembayaran</vt:lpstr>
      <vt:lpstr>Data_Security</vt:lpstr>
      <vt:lpstr>Coll StrategySOP</vt:lpstr>
      <vt:lpstr>Field Coll CnB</vt:lpstr>
      <vt:lpstr>Agent_Skills</vt:lpstr>
      <vt:lpstr>Data Samples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Programmer</cp:lastModifiedBy>
  <dcterms:modified xsi:type="dcterms:W3CDTF">2020-01-22T11:16:47Z</dcterms:modified>
</cp:coreProperties>
</file>