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0493163-8ACA-4450-B854-4AA5428FC100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tatic_RX" sheetId="29" r:id="rId1"/>
    <sheet name="Sheet5" sheetId="34" r:id="rId2"/>
    <sheet name="Sheet1" sheetId="30" r:id="rId3"/>
    <sheet name="Sheet2" sheetId="31" r:id="rId4"/>
    <sheet name="Sheet4" sheetId="33" r:id="rId5"/>
    <sheet name="Sheet3" sheetId="32" r:id="rId6"/>
    <sheet name="Input_Layout" sheetId="1" r:id="rId7"/>
    <sheet name="Input_Layout_new" sheetId="28" r:id="rId8"/>
    <sheet name="Input_Chemical" sheetId="23" r:id="rId9"/>
    <sheet name="Input_Properties" sheetId="21" r:id="rId10"/>
    <sheet name="cooling profile" sheetId="2" r:id="rId11"/>
    <sheet name="chemical composition both" sheetId="24" r:id="rId12"/>
    <sheet name="cooling profile new" sheetId="25" r:id="rId13"/>
    <sheet name="cooling profile isothermal" sheetId="2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1" l="1"/>
</calcChain>
</file>

<file path=xl/sharedStrings.xml><?xml version="1.0" encoding="utf-8"?>
<sst xmlns="http://schemas.openxmlformats.org/spreadsheetml/2006/main" count="324" uniqueCount="81">
  <si>
    <t>time increment</t>
  </si>
  <si>
    <t>initial strain</t>
  </si>
  <si>
    <t>final strain</t>
  </si>
  <si>
    <t>initial strain rate</t>
  </si>
  <si>
    <t>final strain rate</t>
  </si>
  <si>
    <t>initial temperature</t>
  </si>
  <si>
    <t>final temperature</t>
  </si>
  <si>
    <t>initial dislocation density</t>
  </si>
  <si>
    <t>dt</t>
  </si>
  <si>
    <t>eps_p_0</t>
  </si>
  <si>
    <t>eps_p_f</t>
  </si>
  <si>
    <t>eps_p_dot_0</t>
  </si>
  <si>
    <t>eps_p_dot_f</t>
  </si>
  <si>
    <t>teta_0</t>
  </si>
  <si>
    <t>teta_f</t>
  </si>
  <si>
    <t>rho_0</t>
  </si>
  <si>
    <t>interval</t>
  </si>
  <si>
    <t>1st step</t>
  </si>
  <si>
    <t>2nd step</t>
  </si>
  <si>
    <t>\</t>
  </si>
  <si>
    <t>3rd step</t>
  </si>
  <si>
    <t>4th step</t>
  </si>
  <si>
    <t>5th step</t>
  </si>
  <si>
    <t>6th step</t>
  </si>
  <si>
    <t>7th step</t>
  </si>
  <si>
    <t>8th step</t>
  </si>
  <si>
    <t>9th step</t>
  </si>
  <si>
    <t>10th step</t>
  </si>
  <si>
    <t>11th step</t>
  </si>
  <si>
    <t>12th step</t>
  </si>
  <si>
    <t>13th step</t>
  </si>
  <si>
    <t>14th step</t>
  </si>
  <si>
    <t>15th step</t>
  </si>
  <si>
    <t>16th step</t>
  </si>
  <si>
    <t>17th step</t>
  </si>
  <si>
    <t>Time</t>
  </si>
  <si>
    <t>Temperature</t>
  </si>
  <si>
    <t>Cooling in</t>
  </si>
  <si>
    <t>Cooling out</t>
  </si>
  <si>
    <t>Coiling</t>
  </si>
  <si>
    <t>Position rolling finish</t>
  </si>
  <si>
    <t>G_0</t>
  </si>
  <si>
    <t>shear modulus</t>
  </si>
  <si>
    <t>T_mG</t>
  </si>
  <si>
    <t>melting temperature</t>
  </si>
  <si>
    <t>rho_const</t>
  </si>
  <si>
    <t>fitting parameter</t>
  </si>
  <si>
    <t>D_0</t>
  </si>
  <si>
    <t>initial grain size</t>
  </si>
  <si>
    <t>M</t>
  </si>
  <si>
    <t>taylor factor</t>
  </si>
  <si>
    <t>alpha</t>
  </si>
  <si>
    <t>constant</t>
  </si>
  <si>
    <t>n_x</t>
  </si>
  <si>
    <t>fitting parameter for RX</t>
  </si>
  <si>
    <t>n_z</t>
  </si>
  <si>
    <t>in the code</t>
  </si>
  <si>
    <t>fitting parameter for critical dislocation density</t>
  </si>
  <si>
    <t>w_C</t>
  </si>
  <si>
    <t>chemical composition</t>
  </si>
  <si>
    <t>w_Mn</t>
  </si>
  <si>
    <t>w_Si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</si>
  <si>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</si>
  <si>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</si>
  <si>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</si>
  <si>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</si>
  <si>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</si>
  <si>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</si>
  <si>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</si>
  <si>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</si>
  <si>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</si>
  <si>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</si>
  <si>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w_Nb</t>
  </si>
  <si>
    <t>w_Ti</t>
  </si>
  <si>
    <t>w_Cr</t>
  </si>
  <si>
    <t>w_N</t>
  </si>
  <si>
    <t>DP600</t>
  </si>
  <si>
    <t>DP800</t>
  </si>
  <si>
    <t>wt%</t>
  </si>
  <si>
    <t>Note for time increment dt</t>
  </si>
  <si>
    <t>for DP800, set as smaller than 1e-4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</si>
</sst>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DF9-C6BC-4919-97C1-F7F8A005AC19}">
  <dimension ref="A1:K19"/>
  <sheetViews>
    <sheetView workbookViewId="0">
      <selection sqref="A1:N7"/>
    </sheetView>
  </sheetViews>
  <sheetFormatPr defaultRowHeight="15" x14ac:dyDescent="0.25"/>
  <cols>
    <col min="4" max="4" width="20.28515625" customWidth="1"/>
    <col min="5" max="5" width="20.71093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6" t="s">
        <v>79</v>
      </c>
    </row>
    <row r="3" spans="1:11" x14ac:dyDescent="0.25">
      <c r="A3" t="s">
        <v>17</v>
      </c>
      <c r="B3">
        <v>1E-4</v>
      </c>
      <c r="C3">
        <v>0</v>
      </c>
      <c r="D3">
        <v>0.4370965112493066</v>
      </c>
      <c r="E3">
        <v>0.40289224217428177</v>
      </c>
      <c r="F3">
        <v>0.40289224217428177</v>
      </c>
      <c r="G3">
        <v>1043</v>
      </c>
      <c r="H3">
        <v>1043</v>
      </c>
      <c r="I3">
        <v>100000000000</v>
      </c>
      <c r="J3">
        <v>1.0848968172989264</v>
      </c>
    </row>
    <row r="4" spans="1:11" x14ac:dyDescent="0.25">
      <c r="A4" t="s">
        <v>18</v>
      </c>
      <c r="B4">
        <v>1E-3</v>
      </c>
      <c r="C4">
        <v>0.4370965112493066</v>
      </c>
      <c r="D4">
        <v>0.4370965112493066</v>
      </c>
      <c r="E4">
        <v>0</v>
      </c>
      <c r="F4">
        <v>0</v>
      </c>
      <c r="G4">
        <v>1043</v>
      </c>
      <c r="H4">
        <v>993</v>
      </c>
      <c r="I4" t="s">
        <v>19</v>
      </c>
      <c r="J4">
        <v>44.594594594594589</v>
      </c>
      <c r="K4" s="5" t="s">
        <v>80</v>
      </c>
    </row>
    <row r="5" spans="1:11" x14ac:dyDescent="0.25">
      <c r="A5" t="s">
        <v>20</v>
      </c>
      <c r="B5">
        <v>1E-4</v>
      </c>
      <c r="C5">
        <v>0.4370965112493066</v>
      </c>
      <c r="D5">
        <v>1.0224091103950834</v>
      </c>
      <c r="E5">
        <v>1.0144065843081056</v>
      </c>
      <c r="F5">
        <v>1.0144065843081056</v>
      </c>
      <c r="G5">
        <v>993</v>
      </c>
      <c r="H5">
        <v>993</v>
      </c>
      <c r="I5" t="s">
        <v>19</v>
      </c>
      <c r="J5">
        <v>0.57699999999999996</v>
      </c>
    </row>
    <row r="6" spans="1:11" x14ac:dyDescent="0.25">
      <c r="A6" t="s">
        <v>21</v>
      </c>
      <c r="B6">
        <v>1E-3</v>
      </c>
      <c r="C6">
        <v>1.0224091103950834</v>
      </c>
      <c r="D6">
        <v>1.0224091103950834</v>
      </c>
      <c r="E6">
        <v>0</v>
      </c>
      <c r="F6">
        <v>0</v>
      </c>
      <c r="G6">
        <v>993</v>
      </c>
      <c r="H6">
        <v>950</v>
      </c>
      <c r="I6" t="s">
        <v>19</v>
      </c>
      <c r="J6">
        <v>25</v>
      </c>
    </row>
    <row r="7" spans="1:11" x14ac:dyDescent="0.25">
      <c r="A7" t="s">
        <v>22</v>
      </c>
      <c r="B7">
        <v>1E-4</v>
      </c>
      <c r="C7">
        <v>1.0224091103950834</v>
      </c>
      <c r="D7">
        <v>1.6688984393447279</v>
      </c>
      <c r="E7">
        <v>2.8732859064428644</v>
      </c>
      <c r="F7">
        <v>2.8732859064428644</v>
      </c>
      <c r="G7">
        <v>950</v>
      </c>
      <c r="H7">
        <v>950</v>
      </c>
      <c r="I7" t="s">
        <v>19</v>
      </c>
      <c r="J7">
        <v>0.22500000000000001</v>
      </c>
    </row>
    <row r="8" spans="1:11" x14ac:dyDescent="0.25">
      <c r="A8" t="s">
        <v>23</v>
      </c>
      <c r="B8">
        <v>1E-3</v>
      </c>
      <c r="C8">
        <v>1.6688984393447279</v>
      </c>
      <c r="D8">
        <v>1.6688984393447279</v>
      </c>
      <c r="E8">
        <v>0</v>
      </c>
      <c r="F8">
        <v>0</v>
      </c>
      <c r="G8">
        <v>950</v>
      </c>
      <c r="H8">
        <v>887</v>
      </c>
      <c r="J8">
        <v>27.619047619047617</v>
      </c>
    </row>
    <row r="9" spans="1:11" x14ac:dyDescent="0.25">
      <c r="A9" t="s">
        <v>24</v>
      </c>
      <c r="B9">
        <v>1E-3</v>
      </c>
      <c r="C9">
        <v>1.6688984393447279</v>
      </c>
      <c r="D9">
        <v>1.6688984393447279</v>
      </c>
      <c r="E9">
        <v>0</v>
      </c>
      <c r="F9">
        <v>0</v>
      </c>
      <c r="G9">
        <v>887</v>
      </c>
      <c r="H9">
        <v>1115</v>
      </c>
      <c r="J9">
        <v>13.095238095238095</v>
      </c>
    </row>
    <row r="10" spans="1:11" x14ac:dyDescent="0.25">
      <c r="A10" t="s">
        <v>25</v>
      </c>
      <c r="B10">
        <v>1E-3</v>
      </c>
      <c r="C10">
        <v>1.6688984393447279</v>
      </c>
      <c r="D10">
        <v>1.6688984393447279</v>
      </c>
      <c r="E10">
        <v>0</v>
      </c>
      <c r="F10">
        <v>0</v>
      </c>
      <c r="G10">
        <v>1115</v>
      </c>
      <c r="H10">
        <v>1030</v>
      </c>
      <c r="J10">
        <v>19.285714285714285</v>
      </c>
    </row>
    <row r="11" spans="1:11" x14ac:dyDescent="0.25">
      <c r="A11" t="s">
        <v>26</v>
      </c>
      <c r="B11">
        <v>1E-4</v>
      </c>
      <c r="C11">
        <v>1.6688984393447279</v>
      </c>
      <c r="D11">
        <v>2.4252664695945025</v>
      </c>
      <c r="E11">
        <v>9.0043813124973155</v>
      </c>
      <c r="F11">
        <v>9.0043813124973155</v>
      </c>
      <c r="G11">
        <v>1030</v>
      </c>
      <c r="H11">
        <v>1030</v>
      </c>
      <c r="J11">
        <v>8.4000000000000005E-2</v>
      </c>
    </row>
    <row r="12" spans="1:11" x14ac:dyDescent="0.25">
      <c r="A12" t="s">
        <v>27</v>
      </c>
      <c r="B12">
        <v>1E-4</v>
      </c>
      <c r="C12">
        <v>2.4252664695945025</v>
      </c>
      <c r="D12">
        <v>2.4252664695945025</v>
      </c>
      <c r="E12">
        <v>0</v>
      </c>
      <c r="F12">
        <v>0</v>
      </c>
      <c r="G12">
        <v>1030</v>
      </c>
      <c r="H12">
        <v>986</v>
      </c>
      <c r="J12">
        <v>5.5970149253731343</v>
      </c>
    </row>
    <row r="13" spans="1:11" x14ac:dyDescent="0.25">
      <c r="A13" t="s">
        <v>28</v>
      </c>
      <c r="B13">
        <v>1E-4</v>
      </c>
      <c r="C13">
        <v>2.4252664695945025</v>
      </c>
      <c r="D13">
        <v>3.017791991618723</v>
      </c>
      <c r="E13">
        <v>19.750850734140684</v>
      </c>
      <c r="F13">
        <v>19.750850734140684</v>
      </c>
      <c r="G13">
        <v>986</v>
      </c>
      <c r="H13">
        <v>986</v>
      </c>
      <c r="J13">
        <v>0.03</v>
      </c>
    </row>
    <row r="14" spans="1:11" x14ac:dyDescent="0.25">
      <c r="A14" t="s">
        <v>29</v>
      </c>
      <c r="B14">
        <v>1E-4</v>
      </c>
      <c r="C14">
        <v>3.017791991618723</v>
      </c>
      <c r="D14">
        <v>3.017791991618723</v>
      </c>
      <c r="E14">
        <v>0</v>
      </c>
      <c r="F14">
        <v>0</v>
      </c>
      <c r="G14">
        <v>986</v>
      </c>
      <c r="H14">
        <v>943</v>
      </c>
      <c r="J14">
        <v>3.0927835051546388</v>
      </c>
    </row>
    <row r="15" spans="1:11" x14ac:dyDescent="0.25">
      <c r="A15" t="s">
        <v>30</v>
      </c>
      <c r="B15">
        <v>1.0000000000000001E-5</v>
      </c>
      <c r="C15">
        <v>3.017791991618723</v>
      </c>
      <c r="D15">
        <v>3.5005155828640193</v>
      </c>
      <c r="E15">
        <v>43.88396284048148</v>
      </c>
      <c r="F15">
        <v>43.88396284048148</v>
      </c>
      <c r="G15">
        <v>943</v>
      </c>
      <c r="H15">
        <v>943</v>
      </c>
      <c r="J15">
        <v>1.0999999999999999E-2</v>
      </c>
    </row>
    <row r="16" spans="1:11" x14ac:dyDescent="0.25">
      <c r="A16" t="s">
        <v>31</v>
      </c>
      <c r="B16">
        <v>1E-4</v>
      </c>
      <c r="C16">
        <v>3.5005155828640193</v>
      </c>
      <c r="D16">
        <v>3.5005155828640193</v>
      </c>
      <c r="E16">
        <v>0</v>
      </c>
      <c r="F16">
        <v>0</v>
      </c>
      <c r="G16">
        <v>943</v>
      </c>
      <c r="H16">
        <v>902</v>
      </c>
      <c r="J16">
        <v>1.9096117122851686</v>
      </c>
    </row>
    <row r="17" spans="1:10" x14ac:dyDescent="0.25">
      <c r="A17" t="s">
        <v>32</v>
      </c>
      <c r="B17">
        <v>1.0000000000000001E-5</v>
      </c>
      <c r="C17">
        <v>3.5005155828640193</v>
      </c>
      <c r="D17">
        <v>3.880700534299105</v>
      </c>
      <c r="E17">
        <v>63.364158572514278</v>
      </c>
      <c r="F17">
        <v>63.364158572514278</v>
      </c>
      <c r="G17">
        <v>902</v>
      </c>
      <c r="H17">
        <v>902</v>
      </c>
      <c r="J17">
        <v>6.0000000000000001E-3</v>
      </c>
    </row>
    <row r="18" spans="1:10" x14ac:dyDescent="0.25">
      <c r="A18" t="s">
        <v>33</v>
      </c>
      <c r="B18">
        <v>1E-4</v>
      </c>
      <c r="C18">
        <v>3.880700534299105</v>
      </c>
      <c r="D18">
        <v>3.880700534299105</v>
      </c>
      <c r="E18">
        <v>0</v>
      </c>
      <c r="F18">
        <v>0</v>
      </c>
      <c r="G18">
        <v>902</v>
      </c>
      <c r="H18">
        <v>862</v>
      </c>
      <c r="J18">
        <v>1.3060513713539399</v>
      </c>
    </row>
    <row r="19" spans="1:10" x14ac:dyDescent="0.25">
      <c r="A19" t="s">
        <v>34</v>
      </c>
      <c r="B19">
        <v>1.0000000000000001E-5</v>
      </c>
      <c r="C19">
        <v>3.880700534299105</v>
      </c>
      <c r="D19">
        <v>4.0852947267021831</v>
      </c>
      <c r="E19">
        <v>68.198064134359356</v>
      </c>
      <c r="F19">
        <v>68.198064134359356</v>
      </c>
      <c r="G19">
        <v>862</v>
      </c>
      <c r="H19">
        <v>862</v>
      </c>
      <c r="J19">
        <v>3.0000000000000001E-3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C9" sqref="C9"/>
    </sheetView>
  </sheetViews>
  <sheetFormatPr defaultColWidth="9.140625" defaultRowHeight="15" x14ac:dyDescent="0.25"/>
  <cols>
    <col min="2" max="2" width="12.85546875" customWidth="1"/>
    <col min="4" max="4" width="45" customWidth="1"/>
  </cols>
  <sheetData>
    <row r="1" spans="1:4" x14ac:dyDescent="0.25">
      <c r="A1" t="s">
        <v>41</v>
      </c>
      <c r="B1" s="4">
        <v>81000000000</v>
      </c>
      <c r="D1" t="s">
        <v>42</v>
      </c>
    </row>
    <row r="2" spans="1:4" x14ac:dyDescent="0.25">
      <c r="A2" t="s">
        <v>43</v>
      </c>
      <c r="B2">
        <v>1709</v>
      </c>
      <c r="D2" t="s">
        <v>44</v>
      </c>
    </row>
    <row r="3" spans="1:4" x14ac:dyDescent="0.25">
      <c r="A3" t="s">
        <v>45</v>
      </c>
      <c r="B3" s="4">
        <v>31400000000000</v>
      </c>
      <c r="D3" t="s">
        <v>46</v>
      </c>
    </row>
    <row r="4" spans="1:4" x14ac:dyDescent="0.25">
      <c r="A4" t="s">
        <v>47</v>
      </c>
      <c r="B4" s="4">
        <v>5.0000000000000001E-4</v>
      </c>
      <c r="D4" t="s">
        <v>48</v>
      </c>
    </row>
    <row r="5" spans="1:4" x14ac:dyDescent="0.25">
      <c r="A5" t="s">
        <v>49</v>
      </c>
      <c r="B5">
        <v>3</v>
      </c>
      <c r="D5" t="s">
        <v>50</v>
      </c>
    </row>
    <row r="6" spans="1:4" x14ac:dyDescent="0.25">
      <c r="A6" t="s">
        <v>51</v>
      </c>
      <c r="B6">
        <v>0.1</v>
      </c>
      <c r="D6" t="s">
        <v>52</v>
      </c>
    </row>
    <row r="7" spans="1:4" x14ac:dyDescent="0.25">
      <c r="A7" t="s">
        <v>53</v>
      </c>
      <c r="B7">
        <v>0.06</v>
      </c>
      <c r="D7" t="s">
        <v>54</v>
      </c>
    </row>
    <row r="8" spans="1:4" x14ac:dyDescent="0.25">
      <c r="A8" t="s">
        <v>55</v>
      </c>
      <c r="B8" t="s">
        <v>56</v>
      </c>
      <c r="D8" t="s">
        <v>57</v>
      </c>
    </row>
    <row r="9" spans="1:4" x14ac:dyDescent="0.25">
      <c r="A9" t="s">
        <v>62</v>
      </c>
      <c r="B9">
        <v>0.8</v>
      </c>
      <c r="D9" t="s">
        <v>46</v>
      </c>
    </row>
    <row r="10" spans="1:4" x14ac:dyDescent="0.25">
      <c r="A10" t="s">
        <v>63</v>
      </c>
      <c r="B10">
        <v>8.9999999999999993E-3</v>
      </c>
      <c r="D10" t="s">
        <v>46</v>
      </c>
    </row>
    <row r="11" spans="1:4" x14ac:dyDescent="0.25">
      <c r="A11" t="s">
        <v>64</v>
      </c>
      <c r="B11">
        <v>1</v>
      </c>
      <c r="D11" t="s">
        <v>46</v>
      </c>
    </row>
    <row r="12" spans="1:4" x14ac:dyDescent="0.25">
      <c r="A12" t="s">
        <v>65</v>
      </c>
      <c r="B12">
        <v>10</v>
      </c>
      <c r="D12" t="s">
        <v>46</v>
      </c>
    </row>
    <row r="13" spans="1:4" x14ac:dyDescent="0.25">
      <c r="A13" t="s">
        <v>66</v>
      </c>
      <c r="B13">
        <v>1.4</v>
      </c>
      <c r="D13" t="s">
        <v>46</v>
      </c>
    </row>
    <row r="14" spans="1:4" x14ac:dyDescent="0.25">
      <c r="A14" t="s">
        <v>67</v>
      </c>
      <c r="B14">
        <v>1E-4</v>
      </c>
      <c r="D14" t="s">
        <v>46</v>
      </c>
    </row>
    <row r="15" spans="1:4" x14ac:dyDescent="0.25">
      <c r="A15" t="s">
        <v>68</v>
      </c>
      <c r="B15">
        <v>8.0000000000000007E-5</v>
      </c>
      <c r="D15" t="s">
        <v>46</v>
      </c>
    </row>
    <row r="16" spans="1:4" x14ac:dyDescent="0.25">
      <c r="A16" t="s">
        <v>69</v>
      </c>
      <c r="B16">
        <v>0.9</v>
      </c>
      <c r="D16" t="s">
        <v>46</v>
      </c>
    </row>
    <row r="17" spans="1:4" x14ac:dyDescent="0.25">
      <c r="A17" t="s">
        <v>70</v>
      </c>
      <c r="B17">
        <v>1</v>
      </c>
      <c r="D17" t="s">
        <v>46</v>
      </c>
    </row>
    <row r="18" spans="1:4" x14ac:dyDescent="0.25">
      <c r="A18" t="s">
        <v>71</v>
      </c>
      <c r="B18" s="4">
        <v>10.26</v>
      </c>
      <c r="D18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L25" sqref="L25"/>
    </sheetView>
  </sheetViews>
  <sheetFormatPr defaultRowHeight="15" x14ac:dyDescent="0.25"/>
  <cols>
    <col min="1" max="1" width="20.140625" bestFit="1" customWidth="1"/>
    <col min="2" max="2" width="5.5703125" bestFit="1" customWidth="1"/>
    <col min="3" max="3" width="12.5703125" bestFit="1" customWidth="1"/>
  </cols>
  <sheetData>
    <row r="1" spans="1:5" x14ac:dyDescent="0.25">
      <c r="B1" t="s">
        <v>35</v>
      </c>
      <c r="C1" t="s">
        <v>36</v>
      </c>
    </row>
    <row r="2" spans="1:5" x14ac:dyDescent="0.25">
      <c r="A2" t="s">
        <v>40</v>
      </c>
      <c r="B2">
        <v>0</v>
      </c>
      <c r="C2">
        <v>838</v>
      </c>
    </row>
    <row r="3" spans="1:5" x14ac:dyDescent="0.25">
      <c r="A3" t="s">
        <v>37</v>
      </c>
      <c r="B3">
        <v>1.9148936170212765</v>
      </c>
      <c r="C3">
        <v>815</v>
      </c>
    </row>
    <row r="4" spans="1:5" x14ac:dyDescent="0.25">
      <c r="B4">
        <v>2.408510638297872</v>
      </c>
      <c r="C4">
        <v>729</v>
      </c>
    </row>
    <row r="5" spans="1:5" x14ac:dyDescent="0.25">
      <c r="A5" s="2"/>
      <c r="B5">
        <v>2.9021276595744676</v>
      </c>
      <c r="C5">
        <v>659</v>
      </c>
      <c r="E5" s="2"/>
    </row>
    <row r="6" spans="1:5" x14ac:dyDescent="0.25">
      <c r="A6" s="2"/>
      <c r="B6">
        <v>3.3957446808510632</v>
      </c>
      <c r="C6">
        <v>581</v>
      </c>
      <c r="E6" s="2"/>
    </row>
    <row r="7" spans="1:5" x14ac:dyDescent="0.25">
      <c r="A7" s="2"/>
      <c r="B7">
        <v>3.8893617021276587</v>
      </c>
      <c r="C7">
        <v>579</v>
      </c>
      <c r="E7" s="2"/>
    </row>
    <row r="8" spans="1:5" x14ac:dyDescent="0.25">
      <c r="A8" s="2"/>
      <c r="B8">
        <v>4.3829787234042543</v>
      </c>
      <c r="C8">
        <v>576</v>
      </c>
      <c r="E8" s="2"/>
    </row>
    <row r="9" spans="1:5" x14ac:dyDescent="0.25">
      <c r="A9" s="2"/>
      <c r="B9">
        <v>4.8765957446808503</v>
      </c>
      <c r="C9">
        <v>574</v>
      </c>
      <c r="E9" s="2"/>
    </row>
    <row r="10" spans="1:5" x14ac:dyDescent="0.25">
      <c r="A10" s="2"/>
      <c r="B10">
        <v>5.3702127659574463</v>
      </c>
      <c r="C10">
        <v>572</v>
      </c>
      <c r="E10" s="2"/>
    </row>
    <row r="11" spans="1:5" x14ac:dyDescent="0.25">
      <c r="A11" s="2"/>
      <c r="B11">
        <v>5.8638297872340424</v>
      </c>
      <c r="C11">
        <v>570</v>
      </c>
      <c r="E11" s="2"/>
    </row>
    <row r="12" spans="1:5" x14ac:dyDescent="0.25">
      <c r="A12" s="2"/>
      <c r="B12">
        <v>6.3574468085106384</v>
      </c>
      <c r="C12">
        <v>567</v>
      </c>
      <c r="E12" s="2"/>
    </row>
    <row r="13" spans="1:5" x14ac:dyDescent="0.25">
      <c r="A13" s="2"/>
      <c r="B13">
        <v>6.8510638297872344</v>
      </c>
      <c r="C13">
        <v>565</v>
      </c>
      <c r="E13" s="2"/>
    </row>
    <row r="14" spans="1:5" x14ac:dyDescent="0.25">
      <c r="A14" s="2"/>
      <c r="B14">
        <v>7.3446808510638304</v>
      </c>
      <c r="C14">
        <v>563</v>
      </c>
      <c r="E14" s="2"/>
    </row>
    <row r="15" spans="1:5" x14ac:dyDescent="0.25">
      <c r="A15" s="2"/>
      <c r="B15">
        <v>7.8382978723404264</v>
      </c>
      <c r="C15">
        <v>561</v>
      </c>
      <c r="E15" s="2"/>
    </row>
    <row r="16" spans="1:5" x14ac:dyDescent="0.25">
      <c r="A16" s="2"/>
      <c r="B16">
        <v>8.3319148936170215</v>
      </c>
      <c r="C16">
        <v>558</v>
      </c>
      <c r="E16" s="2"/>
    </row>
    <row r="17" spans="1:9" x14ac:dyDescent="0.25">
      <c r="A17" s="2"/>
      <c r="B17">
        <v>8.8255319148936167</v>
      </c>
      <c r="C17">
        <v>556</v>
      </c>
      <c r="E17" s="2"/>
    </row>
    <row r="18" spans="1:9" x14ac:dyDescent="0.25">
      <c r="A18" s="2"/>
      <c r="B18">
        <v>9.3191489361702118</v>
      </c>
      <c r="C18">
        <v>554</v>
      </c>
      <c r="E18" s="2"/>
    </row>
    <row r="19" spans="1:9" x14ac:dyDescent="0.25">
      <c r="A19" s="2"/>
      <c r="B19">
        <v>9.8127659574468069</v>
      </c>
      <c r="C19">
        <v>552</v>
      </c>
      <c r="E19" s="2"/>
    </row>
    <row r="20" spans="1:9" x14ac:dyDescent="0.25">
      <c r="A20" s="2"/>
      <c r="B20">
        <v>10.306382978723402</v>
      </c>
      <c r="C20">
        <v>550</v>
      </c>
      <c r="E20" s="2"/>
    </row>
    <row r="21" spans="1:9" x14ac:dyDescent="0.25">
      <c r="A21" s="2"/>
      <c r="B21">
        <v>10.799999999999997</v>
      </c>
      <c r="C21">
        <v>548</v>
      </c>
      <c r="E21" s="2"/>
    </row>
    <row r="22" spans="1:9" x14ac:dyDescent="0.25">
      <c r="A22" s="2"/>
      <c r="B22">
        <v>11.293617021276592</v>
      </c>
      <c r="C22">
        <v>546</v>
      </c>
      <c r="E22" s="2"/>
    </row>
    <row r="23" spans="1:9" x14ac:dyDescent="0.25">
      <c r="A23" s="2"/>
      <c r="B23">
        <v>11.787234042553187</v>
      </c>
      <c r="C23">
        <v>544</v>
      </c>
      <c r="E23" s="2"/>
    </row>
    <row r="24" spans="1:9" x14ac:dyDescent="0.25">
      <c r="A24" s="2"/>
      <c r="B24">
        <v>12.280851063829783</v>
      </c>
      <c r="C24">
        <v>457</v>
      </c>
      <c r="E24" s="2"/>
    </row>
    <row r="25" spans="1:9" x14ac:dyDescent="0.25">
      <c r="A25" s="2"/>
      <c r="B25">
        <v>12.774468085106378</v>
      </c>
      <c r="C25">
        <v>372</v>
      </c>
      <c r="E25" s="2"/>
    </row>
    <row r="26" spans="1:9" x14ac:dyDescent="0.25">
      <c r="B26">
        <v>13.268085106382973</v>
      </c>
      <c r="C26">
        <v>300</v>
      </c>
    </row>
    <row r="27" spans="1:9" x14ac:dyDescent="0.25">
      <c r="A27" t="s">
        <v>38</v>
      </c>
      <c r="B27">
        <v>13.761702127659568</v>
      </c>
      <c r="C27">
        <v>239</v>
      </c>
      <c r="I27" s="2"/>
    </row>
    <row r="28" spans="1:9" x14ac:dyDescent="0.25">
      <c r="A28" t="s">
        <v>39</v>
      </c>
      <c r="B28">
        <v>15.463829787234037</v>
      </c>
      <c r="C28">
        <v>237</v>
      </c>
    </row>
    <row r="29" spans="1:9" x14ac:dyDescent="0.25">
      <c r="A29" s="2"/>
      <c r="B29" s="2"/>
      <c r="C29" s="2"/>
      <c r="D2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A2" sqref="A2:B8"/>
    </sheetView>
  </sheetViews>
  <sheetFormatPr defaultRowHeight="15" x14ac:dyDescent="0.25"/>
  <cols>
    <col min="1" max="1" width="10.140625" customWidth="1"/>
    <col min="3" max="3" width="19" customWidth="1"/>
    <col min="5" max="5" width="12.28515625" customWidth="1"/>
  </cols>
  <sheetData>
    <row r="1" spans="1:5" x14ac:dyDescent="0.25">
      <c r="A1" t="s">
        <v>76</v>
      </c>
      <c r="B1" t="s">
        <v>78</v>
      </c>
      <c r="D1" t="s">
        <v>77</v>
      </c>
      <c r="E1" t="s">
        <v>78</v>
      </c>
    </row>
    <row r="2" spans="1:5" x14ac:dyDescent="0.25">
      <c r="A2" t="s">
        <v>58</v>
      </c>
      <c r="B2">
        <v>7.6999999999999999E-2</v>
      </c>
      <c r="D2" t="s">
        <v>58</v>
      </c>
      <c r="E2">
        <v>0.10100000000000001</v>
      </c>
    </row>
    <row r="3" spans="1:5" x14ac:dyDescent="0.25">
      <c r="A3" t="s">
        <v>60</v>
      </c>
      <c r="B3">
        <v>1.22</v>
      </c>
      <c r="D3" t="s">
        <v>60</v>
      </c>
      <c r="E3">
        <v>1.21</v>
      </c>
    </row>
    <row r="4" spans="1:5" x14ac:dyDescent="0.25">
      <c r="A4" t="s">
        <v>61</v>
      </c>
      <c r="B4">
        <v>0.22500000000000001</v>
      </c>
      <c r="D4" t="s">
        <v>61</v>
      </c>
      <c r="E4">
        <v>0.32500000000000001</v>
      </c>
    </row>
    <row r="5" spans="1:5" x14ac:dyDescent="0.25">
      <c r="A5" t="s">
        <v>74</v>
      </c>
      <c r="B5">
        <v>0.41099999999999998</v>
      </c>
      <c r="D5" t="s">
        <v>74</v>
      </c>
      <c r="E5">
        <v>0.40899999999999997</v>
      </c>
    </row>
    <row r="6" spans="1:5" x14ac:dyDescent="0.25">
      <c r="A6" t="s">
        <v>75</v>
      </c>
      <c r="B6">
        <v>9.4999999999999998E-3</v>
      </c>
      <c r="D6" t="s">
        <v>75</v>
      </c>
      <c r="E6">
        <v>1.03E-2</v>
      </c>
    </row>
    <row r="7" spans="1:5" x14ac:dyDescent="0.25">
      <c r="A7" t="s">
        <v>72</v>
      </c>
      <c r="B7">
        <v>0</v>
      </c>
      <c r="D7" t="s">
        <v>72</v>
      </c>
      <c r="E7">
        <v>4.1000000000000002E-2</v>
      </c>
    </row>
    <row r="8" spans="1:5" x14ac:dyDescent="0.25">
      <c r="A8" t="s">
        <v>73</v>
      </c>
      <c r="B8">
        <v>0</v>
      </c>
      <c r="D8" t="s">
        <v>73</v>
      </c>
      <c r="E8">
        <v>1.9E-2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8"/>
  <sheetViews>
    <sheetView workbookViewId="0">
      <selection activeCell="C28" sqref="A1:C28"/>
    </sheetView>
  </sheetViews>
  <sheetFormatPr defaultRowHeight="15" x14ac:dyDescent="0.25"/>
  <sheetData>
    <row r="1" spans="1:3" x14ac:dyDescent="0.25">
      <c r="B1" t="s">
        <v>35</v>
      </c>
      <c r="C1" t="s">
        <v>36</v>
      </c>
    </row>
    <row r="2" spans="1:3" x14ac:dyDescent="0.25">
      <c r="A2" t="s">
        <v>40</v>
      </c>
      <c r="B2">
        <v>0</v>
      </c>
      <c r="C2">
        <v>838</v>
      </c>
    </row>
    <row r="3" spans="1:3" x14ac:dyDescent="0.25">
      <c r="A3" t="s">
        <v>37</v>
      </c>
      <c r="B3">
        <v>1.91</v>
      </c>
      <c r="C3">
        <v>815</v>
      </c>
    </row>
    <row r="4" spans="1:3" x14ac:dyDescent="0.25">
      <c r="B4">
        <v>2.41</v>
      </c>
      <c r="C4">
        <v>729</v>
      </c>
    </row>
    <row r="5" spans="1:3" x14ac:dyDescent="0.25">
      <c r="B5">
        <v>2.9</v>
      </c>
      <c r="C5">
        <v>659</v>
      </c>
    </row>
    <row r="6" spans="1:3" x14ac:dyDescent="0.25">
      <c r="B6">
        <v>3.4</v>
      </c>
      <c r="C6">
        <v>651</v>
      </c>
    </row>
    <row r="7" spans="1:3" x14ac:dyDescent="0.25">
      <c r="B7">
        <v>3.89</v>
      </c>
      <c r="C7">
        <v>649</v>
      </c>
    </row>
    <row r="8" spans="1:3" x14ac:dyDescent="0.25">
      <c r="B8">
        <v>4.38</v>
      </c>
      <c r="C8">
        <v>646</v>
      </c>
    </row>
    <row r="9" spans="1:3" x14ac:dyDescent="0.25">
      <c r="B9">
        <v>4.88</v>
      </c>
      <c r="C9">
        <v>644</v>
      </c>
    </row>
    <row r="10" spans="1:3" x14ac:dyDescent="0.25">
      <c r="B10">
        <v>5.37</v>
      </c>
      <c r="C10">
        <v>642</v>
      </c>
    </row>
    <row r="11" spans="1:3" x14ac:dyDescent="0.25">
      <c r="B11">
        <v>5.86</v>
      </c>
      <c r="C11">
        <v>640</v>
      </c>
    </row>
    <row r="12" spans="1:3" x14ac:dyDescent="0.25">
      <c r="B12">
        <v>6.36</v>
      </c>
      <c r="C12">
        <v>637</v>
      </c>
    </row>
    <row r="13" spans="1:3" x14ac:dyDescent="0.25">
      <c r="B13">
        <v>6.85</v>
      </c>
      <c r="C13">
        <v>635</v>
      </c>
    </row>
    <row r="14" spans="1:3" x14ac:dyDescent="0.25">
      <c r="B14">
        <v>7.34</v>
      </c>
      <c r="C14">
        <v>633</v>
      </c>
    </row>
    <row r="15" spans="1:3" x14ac:dyDescent="0.25">
      <c r="B15">
        <v>7.84</v>
      </c>
      <c r="C15">
        <v>631</v>
      </c>
    </row>
    <row r="16" spans="1:3" x14ac:dyDescent="0.25">
      <c r="B16">
        <v>8.33</v>
      </c>
      <c r="C16">
        <v>628</v>
      </c>
    </row>
    <row r="17" spans="1:3" x14ac:dyDescent="0.25">
      <c r="B17">
        <v>8.83</v>
      </c>
      <c r="C17">
        <v>626</v>
      </c>
    </row>
    <row r="18" spans="1:3" x14ac:dyDescent="0.25">
      <c r="B18">
        <v>9.32</v>
      </c>
      <c r="C18">
        <v>624</v>
      </c>
    </row>
    <row r="19" spans="1:3" x14ac:dyDescent="0.25">
      <c r="B19">
        <v>9.81</v>
      </c>
      <c r="C19">
        <v>622</v>
      </c>
    </row>
    <row r="20" spans="1:3" x14ac:dyDescent="0.25">
      <c r="B20">
        <v>10.31</v>
      </c>
      <c r="C20">
        <v>620</v>
      </c>
    </row>
    <row r="21" spans="1:3" x14ac:dyDescent="0.25">
      <c r="B21">
        <v>10.8</v>
      </c>
      <c r="C21">
        <v>618</v>
      </c>
    </row>
    <row r="22" spans="1:3" x14ac:dyDescent="0.25">
      <c r="B22">
        <v>11.29</v>
      </c>
      <c r="C22">
        <v>616</v>
      </c>
    </row>
    <row r="23" spans="1:3" x14ac:dyDescent="0.25">
      <c r="B23">
        <v>11.79</v>
      </c>
      <c r="C23">
        <v>614</v>
      </c>
    </row>
    <row r="24" spans="1:3" x14ac:dyDescent="0.25">
      <c r="B24">
        <v>12.28</v>
      </c>
      <c r="C24">
        <v>527</v>
      </c>
    </row>
    <row r="25" spans="1:3" x14ac:dyDescent="0.25">
      <c r="B25">
        <v>12.77</v>
      </c>
      <c r="C25">
        <v>442</v>
      </c>
    </row>
    <row r="26" spans="1:3" x14ac:dyDescent="0.25">
      <c r="B26">
        <v>13.27</v>
      </c>
      <c r="C26">
        <v>300</v>
      </c>
    </row>
    <row r="27" spans="1:3" x14ac:dyDescent="0.25">
      <c r="A27" t="s">
        <v>38</v>
      </c>
      <c r="B27">
        <v>13.76</v>
      </c>
      <c r="C27">
        <v>280</v>
      </c>
    </row>
    <row r="28" spans="1:3" x14ac:dyDescent="0.25">
      <c r="A28" t="s">
        <v>39</v>
      </c>
      <c r="B28">
        <v>15.46</v>
      </c>
      <c r="C28">
        <v>250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1"/>
  <sheetViews>
    <sheetView workbookViewId="0">
      <selection activeCell="F34" sqref="F34"/>
    </sheetView>
  </sheetViews>
  <sheetFormatPr defaultRowHeight="15" x14ac:dyDescent="0.25"/>
  <cols>
    <col min="1" max="1" width="21.7109375" customWidth="1"/>
    <col min="2" max="2" width="13.5703125" customWidth="1"/>
    <col min="3" max="3" width="15.140625" customWidth="1"/>
  </cols>
  <sheetData>
    <row r="1" spans="1:3" x14ac:dyDescent="0.25">
      <c r="B1" t="s">
        <v>35</v>
      </c>
      <c r="C1" t="s">
        <v>36</v>
      </c>
    </row>
    <row r="2" spans="1:3" x14ac:dyDescent="0.25">
      <c r="A2" t="s">
        <v>40</v>
      </c>
      <c r="B2">
        <v>0</v>
      </c>
      <c r="C2">
        <v>838</v>
      </c>
    </row>
    <row r="3" spans="1:3" x14ac:dyDescent="0.25">
      <c r="A3" t="s">
        <v>37</v>
      </c>
      <c r="B3">
        <v>1.91</v>
      </c>
      <c r="C3">
        <v>815</v>
      </c>
    </row>
    <row r="4" spans="1:3" x14ac:dyDescent="0.25">
      <c r="B4">
        <v>2.41</v>
      </c>
      <c r="C4">
        <v>769</v>
      </c>
    </row>
    <row r="5" spans="1:3" x14ac:dyDescent="0.25">
      <c r="B5">
        <v>2.9</v>
      </c>
      <c r="C5">
        <v>699</v>
      </c>
    </row>
    <row r="6" spans="1:3" x14ac:dyDescent="0.25">
      <c r="B6">
        <v>3.4</v>
      </c>
      <c r="C6">
        <v>660</v>
      </c>
    </row>
    <row r="7" spans="1:3" x14ac:dyDescent="0.25">
      <c r="B7">
        <v>3.89</v>
      </c>
      <c r="C7">
        <v>660</v>
      </c>
    </row>
    <row r="8" spans="1:3" x14ac:dyDescent="0.25">
      <c r="B8">
        <v>4.38</v>
      </c>
      <c r="C8">
        <v>660</v>
      </c>
    </row>
    <row r="9" spans="1:3" x14ac:dyDescent="0.25">
      <c r="B9">
        <v>4.88</v>
      </c>
      <c r="C9">
        <v>660</v>
      </c>
    </row>
    <row r="10" spans="1:3" x14ac:dyDescent="0.25">
      <c r="B10">
        <v>5.37</v>
      </c>
      <c r="C10">
        <v>660</v>
      </c>
    </row>
    <row r="11" spans="1:3" x14ac:dyDescent="0.25">
      <c r="B11">
        <v>5.86</v>
      </c>
      <c r="C11">
        <v>660</v>
      </c>
    </row>
    <row r="12" spans="1:3" x14ac:dyDescent="0.25">
      <c r="B12">
        <v>6.36</v>
      </c>
      <c r="C12">
        <v>660</v>
      </c>
    </row>
    <row r="13" spans="1:3" x14ac:dyDescent="0.25">
      <c r="B13">
        <v>6.85</v>
      </c>
      <c r="C13">
        <v>660</v>
      </c>
    </row>
    <row r="14" spans="1:3" x14ac:dyDescent="0.25">
      <c r="B14">
        <v>7.34</v>
      </c>
      <c r="C14">
        <v>660</v>
      </c>
    </row>
    <row r="15" spans="1:3" x14ac:dyDescent="0.25">
      <c r="B15">
        <v>7.84</v>
      </c>
      <c r="C15">
        <v>660</v>
      </c>
    </row>
    <row r="16" spans="1:3" x14ac:dyDescent="0.25">
      <c r="B16">
        <v>8.33</v>
      </c>
      <c r="C16">
        <v>660</v>
      </c>
    </row>
    <row r="17" spans="2:3" x14ac:dyDescent="0.25">
      <c r="B17">
        <v>8.83</v>
      </c>
      <c r="C17">
        <v>660</v>
      </c>
    </row>
    <row r="18" spans="2:3" x14ac:dyDescent="0.25">
      <c r="B18">
        <v>9.32</v>
      </c>
      <c r="C18">
        <v>660</v>
      </c>
    </row>
    <row r="19" spans="2:3" x14ac:dyDescent="0.25">
      <c r="B19">
        <v>9.81</v>
      </c>
      <c r="C19">
        <v>660</v>
      </c>
    </row>
    <row r="20" spans="2:3" x14ac:dyDescent="0.25">
      <c r="B20">
        <v>10.31</v>
      </c>
      <c r="C20">
        <v>660</v>
      </c>
    </row>
    <row r="21" spans="2:3" x14ac:dyDescent="0.25">
      <c r="B21">
        <v>10.8</v>
      </c>
      <c r="C21">
        <v>660</v>
      </c>
    </row>
    <row r="22" spans="2:3" x14ac:dyDescent="0.25">
      <c r="B22">
        <v>11.29</v>
      </c>
      <c r="C22">
        <v>660</v>
      </c>
    </row>
    <row r="23" spans="2:3" x14ac:dyDescent="0.25">
      <c r="B23">
        <v>11.79</v>
      </c>
      <c r="C23">
        <v>660</v>
      </c>
    </row>
    <row r="24" spans="2:3" x14ac:dyDescent="0.25">
      <c r="B24">
        <v>12.28</v>
      </c>
      <c r="C24">
        <v>660</v>
      </c>
    </row>
    <row r="25" spans="2:3" x14ac:dyDescent="0.25">
      <c r="B25">
        <v>12.77</v>
      </c>
      <c r="C25">
        <v>660</v>
      </c>
    </row>
    <row r="26" spans="2:3" x14ac:dyDescent="0.25">
      <c r="B26">
        <v>13.27</v>
      </c>
      <c r="C26">
        <v>660</v>
      </c>
    </row>
    <row r="27" spans="2:3" x14ac:dyDescent="0.25">
      <c r="B27">
        <v>13.76</v>
      </c>
      <c r="C27">
        <v>660</v>
      </c>
    </row>
    <row r="28" spans="2:3" x14ac:dyDescent="0.25">
      <c r="B28">
        <v>15.46</v>
      </c>
      <c r="C28">
        <v>660</v>
      </c>
    </row>
    <row r="29" spans="2:3" x14ac:dyDescent="0.25">
      <c r="B29">
        <v>15.712999999999999</v>
      </c>
      <c r="C29">
        <v>660</v>
      </c>
    </row>
    <row r="30" spans="2:3" x14ac:dyDescent="0.25">
      <c r="B30">
        <v>16.448</v>
      </c>
      <c r="C30">
        <v>660</v>
      </c>
    </row>
    <row r="31" spans="2:3" x14ac:dyDescent="0.25">
      <c r="B31">
        <v>17.183</v>
      </c>
      <c r="C31">
        <v>660</v>
      </c>
    </row>
    <row r="32" spans="2:3" x14ac:dyDescent="0.25">
      <c r="B32">
        <v>17.917999999999999</v>
      </c>
      <c r="C32">
        <v>660</v>
      </c>
    </row>
    <row r="33" spans="1:3" x14ac:dyDescent="0.25">
      <c r="B33">
        <v>18.652999999999999</v>
      </c>
      <c r="C33">
        <v>660</v>
      </c>
    </row>
    <row r="34" spans="1:3" x14ac:dyDescent="0.25">
      <c r="B34">
        <v>19.388000000000002</v>
      </c>
      <c r="C34">
        <v>660</v>
      </c>
    </row>
    <row r="35" spans="1:3" x14ac:dyDescent="0.25">
      <c r="B35">
        <v>20.123000000000001</v>
      </c>
      <c r="C35">
        <v>660</v>
      </c>
    </row>
    <row r="36" spans="1:3" x14ac:dyDescent="0.25">
      <c r="B36">
        <v>20.858000000000001</v>
      </c>
      <c r="C36">
        <v>660</v>
      </c>
    </row>
    <row r="37" spans="1:3" x14ac:dyDescent="0.25">
      <c r="B37">
        <v>21.593</v>
      </c>
      <c r="C37">
        <v>660</v>
      </c>
    </row>
    <row r="38" spans="1:3" x14ac:dyDescent="0.25">
      <c r="B38">
        <v>22.327999999999999</v>
      </c>
      <c r="C38">
        <v>640</v>
      </c>
    </row>
    <row r="39" spans="1:3" x14ac:dyDescent="0.25">
      <c r="B39">
        <v>23.062999999999999</v>
      </c>
      <c r="C39">
        <v>560</v>
      </c>
    </row>
    <row r="40" spans="1:3" x14ac:dyDescent="0.25">
      <c r="A40" t="s">
        <v>38</v>
      </c>
      <c r="B40">
        <v>23.797999999999998</v>
      </c>
      <c r="C40">
        <v>450</v>
      </c>
    </row>
    <row r="41" spans="1:3" x14ac:dyDescent="0.25">
      <c r="A41" t="s">
        <v>39</v>
      </c>
      <c r="B41">
        <v>24.533000000000001</v>
      </c>
      <c r="C41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D394-5713-40A3-A1E4-246785572834}">
  <dimension ref="A1:K7"/>
  <sheetViews>
    <sheetView tabSelected="1" workbookViewId="0">
      <selection activeCell="J15" sqref="J15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6" t="s">
        <v>79</v>
      </c>
    </row>
    <row r="3" spans="1:11" x14ac:dyDescent="0.25">
      <c r="A3" t="s">
        <v>17</v>
      </c>
      <c r="B3">
        <v>1E-4</v>
      </c>
      <c r="C3">
        <v>0</v>
      </c>
      <c r="D3">
        <v>0.4370965112493066</v>
      </c>
      <c r="E3">
        <v>0.40289224217428177</v>
      </c>
      <c r="F3">
        <v>0.40289224217428177</v>
      </c>
      <c r="G3">
        <v>1043</v>
      </c>
      <c r="H3">
        <v>1043</v>
      </c>
      <c r="I3">
        <v>100000000000</v>
      </c>
      <c r="J3">
        <v>1.0848968172989264</v>
      </c>
    </row>
    <row r="4" spans="1:11" x14ac:dyDescent="0.25">
      <c r="A4" t="s">
        <v>18</v>
      </c>
      <c r="B4">
        <v>1E-3</v>
      </c>
      <c r="C4">
        <v>0.4370965112493066</v>
      </c>
      <c r="D4">
        <v>0.4370965112493066</v>
      </c>
      <c r="E4">
        <v>0</v>
      </c>
      <c r="F4">
        <v>0</v>
      </c>
      <c r="G4">
        <v>1043</v>
      </c>
      <c r="H4">
        <v>993</v>
      </c>
      <c r="I4" t="s">
        <v>19</v>
      </c>
      <c r="J4">
        <v>44.594594594594589</v>
      </c>
      <c r="K4" s="5" t="s">
        <v>80</v>
      </c>
    </row>
    <row r="5" spans="1:11" x14ac:dyDescent="0.25">
      <c r="A5" t="s">
        <v>20</v>
      </c>
      <c r="B5">
        <v>1E-4</v>
      </c>
      <c r="C5">
        <v>0.4370965112493066</v>
      </c>
      <c r="D5">
        <v>1.0224091103950834</v>
      </c>
      <c r="E5">
        <v>1.0144065843081056</v>
      </c>
      <c r="F5">
        <v>1.0144065843081056</v>
      </c>
      <c r="G5">
        <v>993</v>
      </c>
      <c r="H5">
        <v>993</v>
      </c>
      <c r="I5" t="s">
        <v>19</v>
      </c>
      <c r="J5">
        <v>0.57699999999999996</v>
      </c>
    </row>
    <row r="6" spans="1:11" x14ac:dyDescent="0.25">
      <c r="A6" t="s">
        <v>21</v>
      </c>
      <c r="B6">
        <v>1E-3</v>
      </c>
      <c r="C6">
        <v>1.0224091103950834</v>
      </c>
      <c r="D6">
        <v>1.0224091103950834</v>
      </c>
      <c r="E6">
        <v>0</v>
      </c>
      <c r="F6">
        <v>0</v>
      </c>
      <c r="G6">
        <v>993</v>
      </c>
      <c r="H6">
        <v>950</v>
      </c>
      <c r="I6" t="s">
        <v>19</v>
      </c>
      <c r="J6">
        <v>25</v>
      </c>
    </row>
    <row r="7" spans="1:11" x14ac:dyDescent="0.25">
      <c r="A7" t="s">
        <v>22</v>
      </c>
      <c r="B7">
        <v>1E-4</v>
      </c>
      <c r="C7">
        <v>1.0224091103950834</v>
      </c>
      <c r="D7">
        <v>1.6688984393447279</v>
      </c>
      <c r="E7">
        <v>2.8732859064428644</v>
      </c>
      <c r="F7">
        <v>2.8732859064428644</v>
      </c>
      <c r="G7">
        <v>950</v>
      </c>
      <c r="H7">
        <v>950</v>
      </c>
      <c r="I7" t="s">
        <v>19</v>
      </c>
      <c r="J7">
        <v>0.22500000000000001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8E0F-7DD2-4E11-A903-5338698E3815}">
  <dimension ref="A1:K5"/>
  <sheetViews>
    <sheetView workbookViewId="0">
      <selection activeCell="C5" sqref="C5"/>
    </sheetView>
  </sheetViews>
  <sheetFormatPr defaultRowHeight="15" x14ac:dyDescent="0.25"/>
  <cols>
    <col min="2" max="2" width="17.140625" customWidth="1"/>
    <col min="3" max="3" width="21.85546875" customWidth="1"/>
    <col min="4" max="4" width="20.42578125" customWidth="1"/>
    <col min="5" max="5" width="16.140625" customWidth="1"/>
    <col min="6" max="6" width="20" customWidth="1"/>
    <col min="7" max="7" width="21.5703125" customWidth="1"/>
    <col min="8" max="8" width="17.7109375" customWidth="1"/>
    <col min="9" max="9" width="16.28515625" customWidth="1"/>
    <col min="10" max="10" width="15.42578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6" t="s">
        <v>79</v>
      </c>
    </row>
    <row r="3" spans="1:11" x14ac:dyDescent="0.25">
      <c r="A3" t="s">
        <v>17</v>
      </c>
      <c r="B3">
        <v>1E-4</v>
      </c>
      <c r="C3">
        <v>0</v>
      </c>
      <c r="D3">
        <v>0.8</v>
      </c>
      <c r="E3">
        <v>0.1</v>
      </c>
      <c r="F3">
        <v>0.1</v>
      </c>
      <c r="G3">
        <v>1050</v>
      </c>
      <c r="H3">
        <v>1050</v>
      </c>
      <c r="I3">
        <v>100000000000</v>
      </c>
      <c r="J3">
        <v>8</v>
      </c>
    </row>
    <row r="4" spans="1:11" x14ac:dyDescent="0.25">
      <c r="A4" t="s">
        <v>18</v>
      </c>
      <c r="B4">
        <v>1E-3</v>
      </c>
      <c r="C4">
        <v>0.8</v>
      </c>
      <c r="D4">
        <v>0.8</v>
      </c>
      <c r="E4">
        <v>0</v>
      </c>
      <c r="F4">
        <v>0</v>
      </c>
      <c r="G4">
        <v>1050</v>
      </c>
      <c r="H4">
        <v>1000</v>
      </c>
      <c r="I4" t="s">
        <v>19</v>
      </c>
      <c r="J4">
        <v>44.594594594594589</v>
      </c>
      <c r="K4" s="5" t="s">
        <v>80</v>
      </c>
    </row>
    <row r="5" spans="1:11" x14ac:dyDescent="0.25">
      <c r="A5" t="s">
        <v>20</v>
      </c>
      <c r="B5">
        <v>1E-4</v>
      </c>
      <c r="C5">
        <v>0.8</v>
      </c>
      <c r="D5">
        <v>1.4</v>
      </c>
      <c r="E5">
        <v>1.0144065843081056</v>
      </c>
      <c r="F5">
        <v>1.0144065843081056</v>
      </c>
      <c r="G5">
        <v>1000</v>
      </c>
      <c r="H5">
        <v>1000</v>
      </c>
      <c r="I5" t="s">
        <v>19</v>
      </c>
      <c r="J5">
        <v>0.59174881099999999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1332-2CC9-4428-A43C-3668ABBFE33D}">
  <dimension ref="A1:K4"/>
  <sheetViews>
    <sheetView workbookViewId="0">
      <selection activeCell="G4" sqref="G4"/>
    </sheetView>
  </sheetViews>
  <sheetFormatPr defaultRowHeight="15" x14ac:dyDescent="0.25"/>
  <cols>
    <col min="2" max="2" width="15.85546875" customWidth="1"/>
    <col min="3" max="3" width="12.7109375" customWidth="1"/>
    <col min="4" max="4" width="10.5703125" customWidth="1"/>
    <col min="5" max="5" width="15.85546875" customWidth="1"/>
    <col min="6" max="6" width="14.42578125" customWidth="1"/>
    <col min="7" max="7" width="16.7109375" customWidth="1"/>
    <col min="8" max="8" width="14.140625" customWidth="1"/>
    <col min="9" max="9" width="17.28515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6" t="s">
        <v>79</v>
      </c>
    </row>
    <row r="3" spans="1:11" x14ac:dyDescent="0.25">
      <c r="A3" t="s">
        <v>17</v>
      </c>
      <c r="B3">
        <v>1E-4</v>
      </c>
      <c r="C3">
        <v>0</v>
      </c>
      <c r="D3">
        <v>0.3</v>
      </c>
      <c r="E3">
        <v>0.1</v>
      </c>
      <c r="F3">
        <v>0.1</v>
      </c>
      <c r="G3">
        <f>950-273</f>
        <v>677</v>
      </c>
      <c r="H3">
        <v>677</v>
      </c>
      <c r="I3">
        <v>100000000000</v>
      </c>
      <c r="J3">
        <v>3</v>
      </c>
    </row>
    <row r="4" spans="1:11" x14ac:dyDescent="0.25">
      <c r="A4" t="s">
        <v>18</v>
      </c>
      <c r="B4">
        <v>1E-3</v>
      </c>
      <c r="C4">
        <v>0.3</v>
      </c>
      <c r="D4">
        <v>0.3</v>
      </c>
      <c r="E4">
        <v>0</v>
      </c>
      <c r="F4">
        <v>0</v>
      </c>
      <c r="G4">
        <v>677</v>
      </c>
      <c r="H4">
        <v>677</v>
      </c>
      <c r="I4" t="s">
        <v>19</v>
      </c>
      <c r="J4">
        <v>60</v>
      </c>
      <c r="K4" s="5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22E1-BBD6-4F70-A95A-96E7BB6C2EA7}">
  <dimension ref="A1:K4"/>
  <sheetViews>
    <sheetView workbookViewId="0">
      <selection activeCell="G5" sqref="G5"/>
    </sheetView>
  </sheetViews>
  <sheetFormatPr defaultRowHeight="15" x14ac:dyDescent="0.25"/>
  <cols>
    <col min="7" max="7" width="15.42578125" customWidth="1"/>
    <col min="8" max="8" width="13.71093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6" t="s">
        <v>79</v>
      </c>
    </row>
    <row r="3" spans="1:11" x14ac:dyDescent="0.25">
      <c r="A3" t="s">
        <v>17</v>
      </c>
      <c r="B3">
        <v>1E-4</v>
      </c>
      <c r="C3">
        <v>0</v>
      </c>
      <c r="D3">
        <v>0.3</v>
      </c>
      <c r="E3">
        <v>0.1</v>
      </c>
      <c r="F3">
        <v>0.1</v>
      </c>
      <c r="G3">
        <v>1050</v>
      </c>
      <c r="H3">
        <v>1050</v>
      </c>
      <c r="I3">
        <v>100000000000</v>
      </c>
      <c r="J3">
        <v>3</v>
      </c>
    </row>
    <row r="4" spans="1:11" x14ac:dyDescent="0.25">
      <c r="A4" t="s">
        <v>18</v>
      </c>
      <c r="B4">
        <v>1E-4</v>
      </c>
      <c r="C4">
        <v>0.3</v>
      </c>
      <c r="D4">
        <v>0.3</v>
      </c>
      <c r="E4">
        <v>0</v>
      </c>
      <c r="F4">
        <v>0</v>
      </c>
      <c r="G4">
        <v>1050</v>
      </c>
      <c r="H4">
        <v>1050</v>
      </c>
      <c r="I4" t="s">
        <v>19</v>
      </c>
      <c r="J4">
        <v>20</v>
      </c>
      <c r="K4" s="5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B907-1E7A-4549-89D3-1478CC1C4098}">
  <dimension ref="A1:K3"/>
  <sheetViews>
    <sheetView workbookViewId="0">
      <selection activeCell="J3" sqref="J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6" t="s">
        <v>79</v>
      </c>
    </row>
    <row r="3" spans="1:11" x14ac:dyDescent="0.25">
      <c r="A3" t="s">
        <v>17</v>
      </c>
      <c r="B3">
        <v>1E-4</v>
      </c>
      <c r="C3">
        <v>0</v>
      </c>
      <c r="D3">
        <v>0.8</v>
      </c>
      <c r="E3">
        <v>0.1</v>
      </c>
      <c r="F3">
        <v>0.1</v>
      </c>
      <c r="G3">
        <v>1050</v>
      </c>
      <c r="H3">
        <v>1050</v>
      </c>
      <c r="I3">
        <v>100000000000</v>
      </c>
      <c r="J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selection sqref="A1:K4"/>
    </sheetView>
  </sheetViews>
  <sheetFormatPr defaultRowHeight="15" x14ac:dyDescent="0.25"/>
  <cols>
    <col min="2" max="2" width="14.85546875" bestFit="1" customWidth="1"/>
    <col min="3" max="4" width="12" bestFit="1" customWidth="1"/>
    <col min="5" max="5" width="15.7109375" bestFit="1" customWidth="1"/>
    <col min="6" max="6" width="14.5703125" bestFit="1" customWidth="1"/>
    <col min="7" max="7" width="18.140625" bestFit="1" customWidth="1"/>
    <col min="8" max="8" width="16.85546875" bestFit="1" customWidth="1"/>
    <col min="9" max="9" width="23.7109375" bestFit="1" customWidth="1"/>
    <col min="10" max="10" width="12" bestFit="1" customWidth="1"/>
    <col min="11" max="11" width="36.5703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6" t="s">
        <v>79</v>
      </c>
    </row>
    <row r="3" spans="1:11" x14ac:dyDescent="0.25">
      <c r="A3" t="s">
        <v>17</v>
      </c>
      <c r="B3">
        <v>1E-4</v>
      </c>
      <c r="C3">
        <v>0</v>
      </c>
      <c r="D3">
        <v>0.4370965112493066</v>
      </c>
      <c r="E3">
        <v>0.40289224217428177</v>
      </c>
      <c r="F3">
        <v>0.40289224217428177</v>
      </c>
      <c r="G3">
        <v>1043</v>
      </c>
      <c r="H3">
        <v>1043</v>
      </c>
      <c r="I3">
        <v>100000000000</v>
      </c>
      <c r="J3">
        <v>1.0848968172989264</v>
      </c>
    </row>
    <row r="4" spans="1:11" x14ac:dyDescent="0.25">
      <c r="A4" t="s">
        <v>18</v>
      </c>
      <c r="B4">
        <v>1E-3</v>
      </c>
      <c r="C4">
        <v>0.4370965112493066</v>
      </c>
      <c r="D4">
        <v>0.4370965112493066</v>
      </c>
      <c r="E4">
        <v>0</v>
      </c>
      <c r="F4">
        <v>0</v>
      </c>
      <c r="G4">
        <v>1043</v>
      </c>
      <c r="H4">
        <v>993</v>
      </c>
      <c r="I4" t="s">
        <v>19</v>
      </c>
      <c r="J4">
        <v>44.594594594594589</v>
      </c>
      <c r="K4" s="5" t="s">
        <v>80</v>
      </c>
    </row>
    <row r="5" spans="1:11" x14ac:dyDescent="0.25">
      <c r="A5" t="s">
        <v>20</v>
      </c>
      <c r="B5">
        <v>1E-4</v>
      </c>
      <c r="C5">
        <v>0.4370965112493066</v>
      </c>
      <c r="D5">
        <v>1.0224091103950834</v>
      </c>
      <c r="E5">
        <v>1.0144065843081056</v>
      </c>
      <c r="F5">
        <v>1.0144065843081056</v>
      </c>
      <c r="G5">
        <v>993</v>
      </c>
      <c r="H5">
        <v>993</v>
      </c>
      <c r="I5" t="s">
        <v>19</v>
      </c>
      <c r="J5">
        <v>0.57699999999999996</v>
      </c>
    </row>
    <row r="6" spans="1:11" x14ac:dyDescent="0.25">
      <c r="A6" t="s">
        <v>21</v>
      </c>
      <c r="B6">
        <v>1E-3</v>
      </c>
      <c r="C6">
        <v>1.0224091103950834</v>
      </c>
      <c r="D6">
        <v>1.0224091103950834</v>
      </c>
      <c r="E6">
        <v>0</v>
      </c>
      <c r="F6">
        <v>0</v>
      </c>
      <c r="G6">
        <v>993</v>
      </c>
      <c r="H6">
        <v>950</v>
      </c>
      <c r="I6" t="s">
        <v>19</v>
      </c>
      <c r="J6">
        <v>25</v>
      </c>
      <c r="K6" s="5" t="s">
        <v>80</v>
      </c>
    </row>
    <row r="7" spans="1:11" x14ac:dyDescent="0.25">
      <c r="A7" t="s">
        <v>22</v>
      </c>
      <c r="B7">
        <v>1E-4</v>
      </c>
      <c r="C7">
        <v>1.0224091103950834</v>
      </c>
      <c r="D7">
        <v>1.6688984393447279</v>
      </c>
      <c r="E7">
        <v>2.8732859064428644</v>
      </c>
      <c r="F7">
        <v>2.8732859064428644</v>
      </c>
      <c r="G7">
        <v>950</v>
      </c>
      <c r="H7">
        <v>950</v>
      </c>
      <c r="I7" t="s">
        <v>19</v>
      </c>
      <c r="J7">
        <v>0.22500000000000001</v>
      </c>
    </row>
    <row r="8" spans="1:11" x14ac:dyDescent="0.25">
      <c r="A8" t="s">
        <v>23</v>
      </c>
      <c r="B8">
        <v>1E-3</v>
      </c>
      <c r="C8">
        <v>1.6688984393447279</v>
      </c>
      <c r="D8">
        <v>1.6688984393447279</v>
      </c>
      <c r="E8">
        <v>0</v>
      </c>
      <c r="F8">
        <v>0</v>
      </c>
      <c r="G8">
        <v>950</v>
      </c>
      <c r="H8">
        <v>887</v>
      </c>
      <c r="J8">
        <v>27.619047619047617</v>
      </c>
      <c r="K8" s="5" t="s">
        <v>80</v>
      </c>
    </row>
    <row r="9" spans="1:11" x14ac:dyDescent="0.25">
      <c r="A9" t="s">
        <v>24</v>
      </c>
      <c r="B9">
        <v>1E-3</v>
      </c>
      <c r="C9">
        <v>1.6688984393447279</v>
      </c>
      <c r="D9">
        <v>1.6688984393447279</v>
      </c>
      <c r="E9">
        <v>0</v>
      </c>
      <c r="F9">
        <v>0</v>
      </c>
      <c r="G9">
        <v>887</v>
      </c>
      <c r="H9">
        <v>1115</v>
      </c>
      <c r="J9">
        <v>13.095238095238095</v>
      </c>
      <c r="K9" s="5" t="s">
        <v>80</v>
      </c>
    </row>
    <row r="10" spans="1:11" x14ac:dyDescent="0.25">
      <c r="A10" t="s">
        <v>25</v>
      </c>
      <c r="B10">
        <v>1E-3</v>
      </c>
      <c r="C10">
        <v>1.6688984393447279</v>
      </c>
      <c r="D10">
        <v>1.6688984393447279</v>
      </c>
      <c r="E10">
        <v>0</v>
      </c>
      <c r="F10">
        <v>0</v>
      </c>
      <c r="G10">
        <v>1115</v>
      </c>
      <c r="H10">
        <v>1030</v>
      </c>
      <c r="J10">
        <v>19.285714285714285</v>
      </c>
      <c r="K10" s="5" t="s">
        <v>80</v>
      </c>
    </row>
    <row r="11" spans="1:11" x14ac:dyDescent="0.25">
      <c r="A11" t="s">
        <v>26</v>
      </c>
      <c r="B11">
        <v>1E-4</v>
      </c>
      <c r="C11">
        <v>1.6688984393447279</v>
      </c>
      <c r="D11">
        <v>2.4252664695945025</v>
      </c>
      <c r="E11">
        <v>9.0043813124973155</v>
      </c>
      <c r="F11">
        <v>9.0043813124973155</v>
      </c>
      <c r="G11">
        <v>1030</v>
      </c>
      <c r="H11">
        <v>1030</v>
      </c>
      <c r="J11">
        <v>8.4000000000000005E-2</v>
      </c>
    </row>
    <row r="12" spans="1:11" x14ac:dyDescent="0.25">
      <c r="A12" t="s">
        <v>27</v>
      </c>
      <c r="B12">
        <v>1E-4</v>
      </c>
      <c r="C12">
        <v>2.4252664695945025</v>
      </c>
      <c r="D12">
        <v>2.4252664695945025</v>
      </c>
      <c r="E12">
        <v>0</v>
      </c>
      <c r="F12">
        <v>0</v>
      </c>
      <c r="G12">
        <v>1030</v>
      </c>
      <c r="H12">
        <v>986</v>
      </c>
      <c r="J12">
        <v>5.5970149253731343</v>
      </c>
    </row>
    <row r="13" spans="1:11" x14ac:dyDescent="0.25">
      <c r="A13" t="s">
        <v>28</v>
      </c>
      <c r="B13">
        <v>1E-4</v>
      </c>
      <c r="C13">
        <v>2.4252664695945025</v>
      </c>
      <c r="D13">
        <v>3.017791991618723</v>
      </c>
      <c r="E13">
        <v>19.750850734140684</v>
      </c>
      <c r="F13">
        <v>19.750850734140684</v>
      </c>
      <c r="G13">
        <v>986</v>
      </c>
      <c r="H13">
        <v>986</v>
      </c>
      <c r="J13">
        <v>0.03</v>
      </c>
    </row>
    <row r="14" spans="1:11" x14ac:dyDescent="0.25">
      <c r="A14" t="s">
        <v>29</v>
      </c>
      <c r="B14">
        <v>1E-4</v>
      </c>
      <c r="C14">
        <v>3.017791991618723</v>
      </c>
      <c r="D14">
        <v>3.017791991618723</v>
      </c>
      <c r="E14">
        <v>0</v>
      </c>
      <c r="F14">
        <v>0</v>
      </c>
      <c r="G14">
        <v>986</v>
      </c>
      <c r="H14">
        <v>943</v>
      </c>
      <c r="J14">
        <v>3.0927835051546388</v>
      </c>
    </row>
    <row r="15" spans="1:11" x14ac:dyDescent="0.25">
      <c r="A15" t="s">
        <v>30</v>
      </c>
      <c r="B15">
        <v>1.0000000000000001E-5</v>
      </c>
      <c r="C15">
        <v>3.017791991618723</v>
      </c>
      <c r="D15">
        <v>3.5005155828640193</v>
      </c>
      <c r="E15">
        <v>43.88396284048148</v>
      </c>
      <c r="F15">
        <v>43.88396284048148</v>
      </c>
      <c r="G15">
        <v>943</v>
      </c>
      <c r="H15">
        <v>943</v>
      </c>
      <c r="J15">
        <v>1.0999999999999999E-2</v>
      </c>
    </row>
    <row r="16" spans="1:11" x14ac:dyDescent="0.25">
      <c r="A16" t="s">
        <v>31</v>
      </c>
      <c r="B16">
        <v>1E-4</v>
      </c>
      <c r="C16">
        <v>3.5005155828640193</v>
      </c>
      <c r="D16">
        <v>3.5005155828640193</v>
      </c>
      <c r="E16">
        <v>0</v>
      </c>
      <c r="F16">
        <v>0</v>
      </c>
      <c r="G16">
        <v>943</v>
      </c>
      <c r="H16">
        <v>902</v>
      </c>
      <c r="J16">
        <v>1.9096117122851686</v>
      </c>
    </row>
    <row r="17" spans="1:10" x14ac:dyDescent="0.25">
      <c r="A17" t="s">
        <v>32</v>
      </c>
      <c r="B17">
        <v>1.0000000000000001E-5</v>
      </c>
      <c r="C17">
        <v>3.5005155828640193</v>
      </c>
      <c r="D17">
        <v>3.880700534299105</v>
      </c>
      <c r="E17">
        <v>63.364158572514278</v>
      </c>
      <c r="F17">
        <v>63.364158572514278</v>
      </c>
      <c r="G17">
        <v>902</v>
      </c>
      <c r="H17">
        <v>902</v>
      </c>
      <c r="J17">
        <v>6.0000000000000001E-3</v>
      </c>
    </row>
    <row r="18" spans="1:10" x14ac:dyDescent="0.25">
      <c r="A18" t="s">
        <v>33</v>
      </c>
      <c r="B18">
        <v>1E-4</v>
      </c>
      <c r="C18">
        <v>3.880700534299105</v>
      </c>
      <c r="D18">
        <v>3.880700534299105</v>
      </c>
      <c r="E18">
        <v>0</v>
      </c>
      <c r="F18">
        <v>0</v>
      </c>
      <c r="G18">
        <v>902</v>
      </c>
      <c r="H18">
        <v>862</v>
      </c>
      <c r="J18">
        <v>1.3060513713539399</v>
      </c>
    </row>
    <row r="19" spans="1:10" x14ac:dyDescent="0.25">
      <c r="A19" t="s">
        <v>34</v>
      </c>
      <c r="B19">
        <v>1.0000000000000001E-5</v>
      </c>
      <c r="C19">
        <v>3.880700534299105</v>
      </c>
      <c r="D19">
        <v>4.0852947267021831</v>
      </c>
      <c r="E19">
        <v>68.198064134359356</v>
      </c>
      <c r="F19">
        <v>68.198064134359356</v>
      </c>
      <c r="G19">
        <v>862</v>
      </c>
      <c r="H19">
        <v>862</v>
      </c>
      <c r="J19">
        <v>3.0000000000000001E-3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I36" sqref="I36"/>
    </sheetView>
  </sheetViews>
  <sheetFormatPr defaultRowHeight="15" x14ac:dyDescent="0.25"/>
  <cols>
    <col min="2" max="2" width="14.85546875" bestFit="1" customWidth="1"/>
    <col min="3" max="4" width="12" bestFit="1" customWidth="1"/>
    <col min="5" max="5" width="15.7109375" bestFit="1" customWidth="1"/>
    <col min="6" max="6" width="14.5703125" bestFit="1" customWidth="1"/>
    <col min="7" max="7" width="18.140625" bestFit="1" customWidth="1"/>
    <col min="8" max="8" width="16.85546875" bestFit="1" customWidth="1"/>
    <col min="9" max="9" width="23.7109375" bestFit="1" customWidth="1"/>
    <col min="10" max="10" width="12" bestFit="1" customWidth="1"/>
  </cols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</row>
    <row r="2" spans="1:10" x14ac:dyDescent="0.25">
      <c r="A2" s="1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0" x14ac:dyDescent="0.25">
      <c r="A3" s="3" t="s">
        <v>17</v>
      </c>
      <c r="B3" s="1">
        <v>1E-4</v>
      </c>
      <c r="C3" s="1">
        <v>0</v>
      </c>
      <c r="D3" s="1">
        <v>0.4370965112493066</v>
      </c>
      <c r="E3" s="1">
        <v>0.40289224217428177</v>
      </c>
      <c r="F3" s="1">
        <v>0.40289224217428177</v>
      </c>
      <c r="G3" s="1">
        <v>1073</v>
      </c>
      <c r="H3" s="1">
        <v>1073</v>
      </c>
      <c r="I3" s="1">
        <v>100000000000</v>
      </c>
      <c r="J3" s="1">
        <v>1.0848968172989264</v>
      </c>
    </row>
    <row r="4" spans="1:10" x14ac:dyDescent="0.25">
      <c r="A4" s="3" t="s">
        <v>18</v>
      </c>
      <c r="B4" s="1">
        <v>1E-3</v>
      </c>
      <c r="C4" s="1">
        <v>0.4370965112493066</v>
      </c>
      <c r="D4" s="1">
        <v>0.4370965112493066</v>
      </c>
      <c r="E4" s="1">
        <v>0</v>
      </c>
      <c r="F4" s="1">
        <v>0</v>
      </c>
      <c r="G4" s="1">
        <v>1073</v>
      </c>
      <c r="H4" s="1">
        <v>1023</v>
      </c>
      <c r="I4" s="1" t="s">
        <v>19</v>
      </c>
      <c r="J4" s="1">
        <v>44.594594594594589</v>
      </c>
    </row>
    <row r="5" spans="1:10" x14ac:dyDescent="0.25">
      <c r="A5" s="3" t="s">
        <v>20</v>
      </c>
      <c r="B5" s="1">
        <v>1E-4</v>
      </c>
      <c r="C5" s="1">
        <v>0.4370965112493066</v>
      </c>
      <c r="D5" s="1">
        <v>1.0224091103950834</v>
      </c>
      <c r="E5" s="1">
        <v>1.0144065843081056</v>
      </c>
      <c r="F5" s="1">
        <v>1.0144065843081056</v>
      </c>
      <c r="G5" s="1">
        <v>1023</v>
      </c>
      <c r="H5" s="1">
        <v>1023</v>
      </c>
      <c r="I5" s="1" t="s">
        <v>19</v>
      </c>
      <c r="J5" s="1">
        <v>0.57699999999999996</v>
      </c>
    </row>
    <row r="6" spans="1:10" x14ac:dyDescent="0.25">
      <c r="A6" s="3" t="s">
        <v>21</v>
      </c>
      <c r="B6" s="1">
        <v>1E-3</v>
      </c>
      <c r="C6" s="1">
        <v>1.0224091103950834</v>
      </c>
      <c r="D6" s="1">
        <v>1.0224091103950834</v>
      </c>
      <c r="E6" s="1">
        <v>0</v>
      </c>
      <c r="F6" s="1">
        <v>0</v>
      </c>
      <c r="G6" s="1">
        <v>1023</v>
      </c>
      <c r="H6" s="1">
        <v>980</v>
      </c>
      <c r="I6" s="1" t="s">
        <v>19</v>
      </c>
      <c r="J6" s="1">
        <v>25</v>
      </c>
    </row>
    <row r="7" spans="1:10" x14ac:dyDescent="0.25">
      <c r="A7" s="3" t="s">
        <v>22</v>
      </c>
      <c r="B7" s="1">
        <v>1E-4</v>
      </c>
      <c r="C7" s="1">
        <v>1.0224091103950834</v>
      </c>
      <c r="D7" s="1">
        <v>1.6688984393447279</v>
      </c>
      <c r="E7" s="1">
        <v>2.8732859064428644</v>
      </c>
      <c r="F7" s="1">
        <v>2.8732859064428644</v>
      </c>
      <c r="G7" s="1">
        <v>980</v>
      </c>
      <c r="H7" s="1">
        <v>980</v>
      </c>
      <c r="I7" s="1" t="s">
        <v>19</v>
      </c>
      <c r="J7" s="1">
        <v>0.22500000000000001</v>
      </c>
    </row>
    <row r="8" spans="1:10" x14ac:dyDescent="0.25">
      <c r="A8" s="3" t="s">
        <v>23</v>
      </c>
      <c r="B8" s="1">
        <v>1E-3</v>
      </c>
      <c r="C8" s="1">
        <v>1.6688984393447279</v>
      </c>
      <c r="D8" s="1">
        <v>1.6688984393447279</v>
      </c>
      <c r="E8" s="1">
        <v>0</v>
      </c>
      <c r="F8" s="1">
        <v>0</v>
      </c>
      <c r="G8" s="1">
        <v>980</v>
      </c>
      <c r="H8" s="1">
        <v>917</v>
      </c>
      <c r="I8" s="1"/>
      <c r="J8" s="1">
        <v>27.619047619047617</v>
      </c>
    </row>
    <row r="9" spans="1:10" x14ac:dyDescent="0.25">
      <c r="A9" s="3" t="s">
        <v>24</v>
      </c>
      <c r="B9" s="1">
        <v>1E-3</v>
      </c>
      <c r="C9" s="1">
        <v>1.6688984393447279</v>
      </c>
      <c r="D9" s="1">
        <v>1.6688984393447279</v>
      </c>
      <c r="E9" s="1">
        <v>0</v>
      </c>
      <c r="F9" s="1">
        <v>0</v>
      </c>
      <c r="G9" s="1">
        <v>917</v>
      </c>
      <c r="H9" s="1">
        <v>1115</v>
      </c>
      <c r="I9" s="1"/>
      <c r="J9" s="1">
        <v>13.095238095238095</v>
      </c>
    </row>
    <row r="10" spans="1:10" x14ac:dyDescent="0.25">
      <c r="A10" s="3" t="s">
        <v>25</v>
      </c>
      <c r="B10" s="1">
        <v>1E-3</v>
      </c>
      <c r="C10" s="1">
        <v>1.6688984393447279</v>
      </c>
      <c r="D10" s="1">
        <v>1.6688984393447279</v>
      </c>
      <c r="E10" s="1">
        <v>0</v>
      </c>
      <c r="F10" s="1">
        <v>0</v>
      </c>
      <c r="G10" s="1">
        <v>1115</v>
      </c>
      <c r="H10" s="1">
        <v>1030</v>
      </c>
      <c r="I10" s="1"/>
      <c r="J10" s="1">
        <v>19.285714285714285</v>
      </c>
    </row>
    <row r="11" spans="1:10" x14ac:dyDescent="0.25">
      <c r="A11" s="3" t="s">
        <v>26</v>
      </c>
      <c r="B11" s="1">
        <v>1E-4</v>
      </c>
      <c r="C11" s="1">
        <v>1.6688984393447279</v>
      </c>
      <c r="D11" s="1">
        <v>2.4252664695945025</v>
      </c>
      <c r="E11" s="1">
        <v>9.0043813124973155</v>
      </c>
      <c r="F11" s="1">
        <v>9.0043813124973155</v>
      </c>
      <c r="G11" s="1">
        <v>1030</v>
      </c>
      <c r="H11" s="1">
        <v>1030</v>
      </c>
      <c r="I11" s="1"/>
      <c r="J11" s="1">
        <v>8.4000000000000005E-2</v>
      </c>
    </row>
    <row r="12" spans="1:10" x14ac:dyDescent="0.25">
      <c r="A12" s="3" t="s">
        <v>27</v>
      </c>
      <c r="B12" s="1">
        <v>1E-3</v>
      </c>
      <c r="C12" s="1">
        <v>2.4252664695945025</v>
      </c>
      <c r="D12" s="1">
        <v>2.4252664695945025</v>
      </c>
      <c r="E12" s="1">
        <v>0</v>
      </c>
      <c r="F12" s="1">
        <v>0</v>
      </c>
      <c r="G12" s="1">
        <v>1030</v>
      </c>
      <c r="H12" s="1">
        <v>986</v>
      </c>
      <c r="I12" s="1"/>
      <c r="J12" s="1">
        <v>5.5970149253731343</v>
      </c>
    </row>
    <row r="13" spans="1:10" x14ac:dyDescent="0.25">
      <c r="A13" s="3" t="s">
        <v>28</v>
      </c>
      <c r="B13" s="1">
        <v>1E-4</v>
      </c>
      <c r="C13" s="1">
        <v>2.4252664695945025</v>
      </c>
      <c r="D13" s="1">
        <v>3.017791991618723</v>
      </c>
      <c r="E13" s="1">
        <v>19.750850734140684</v>
      </c>
      <c r="F13" s="1">
        <v>19.750850734140684</v>
      </c>
      <c r="G13" s="1">
        <v>986</v>
      </c>
      <c r="H13" s="1">
        <v>986</v>
      </c>
      <c r="I13" s="1"/>
      <c r="J13" s="1">
        <v>0.03</v>
      </c>
    </row>
    <row r="14" spans="1:10" x14ac:dyDescent="0.25">
      <c r="A14" s="3" t="s">
        <v>29</v>
      </c>
      <c r="B14" s="1">
        <v>1E-3</v>
      </c>
      <c r="C14" s="1">
        <v>3.017791991618723</v>
      </c>
      <c r="D14" s="1">
        <v>3.017791991618723</v>
      </c>
      <c r="E14" s="1">
        <v>0</v>
      </c>
      <c r="F14" s="1">
        <v>0</v>
      </c>
      <c r="G14" s="1">
        <v>986</v>
      </c>
      <c r="H14" s="1">
        <v>943</v>
      </c>
      <c r="I14" s="1"/>
      <c r="J14" s="1">
        <v>3.0927835051546388</v>
      </c>
    </row>
    <row r="15" spans="1:10" x14ac:dyDescent="0.25">
      <c r="A15" s="3" t="s">
        <v>30</v>
      </c>
      <c r="B15" s="1">
        <v>1.0000000000000001E-5</v>
      </c>
      <c r="C15" s="1">
        <v>3.017791991618723</v>
      </c>
      <c r="D15" s="1">
        <v>3.5005155828640193</v>
      </c>
      <c r="E15" s="1">
        <v>43.88396284048148</v>
      </c>
      <c r="F15" s="1">
        <v>43.88396284048148</v>
      </c>
      <c r="G15" s="1">
        <v>943</v>
      </c>
      <c r="H15" s="1">
        <v>943</v>
      </c>
      <c r="I15" s="1"/>
      <c r="J15" s="1">
        <v>1.0999999999999999E-2</v>
      </c>
    </row>
    <row r="16" spans="1:10" x14ac:dyDescent="0.25">
      <c r="A16" s="3" t="s">
        <v>31</v>
      </c>
      <c r="B16" s="1">
        <v>1E-3</v>
      </c>
      <c r="C16" s="1">
        <v>3.5005155828640193</v>
      </c>
      <c r="D16" s="1">
        <v>3.5005155828640193</v>
      </c>
      <c r="E16" s="1">
        <v>0</v>
      </c>
      <c r="F16" s="1">
        <v>0</v>
      </c>
      <c r="G16" s="1">
        <v>943</v>
      </c>
      <c r="H16" s="1">
        <v>902</v>
      </c>
      <c r="I16" s="1"/>
      <c r="J16" s="1">
        <v>1.9096117122851686</v>
      </c>
    </row>
    <row r="17" spans="1:10" x14ac:dyDescent="0.25">
      <c r="A17" s="3" t="s">
        <v>32</v>
      </c>
      <c r="B17" s="1">
        <v>1.0000000000000001E-5</v>
      </c>
      <c r="C17" s="1">
        <v>3.5005155828640193</v>
      </c>
      <c r="D17" s="1">
        <v>3.880700534299105</v>
      </c>
      <c r="E17" s="1">
        <v>63.364158572514278</v>
      </c>
      <c r="F17" s="1">
        <v>63.364158572514278</v>
      </c>
      <c r="G17" s="1">
        <v>902</v>
      </c>
      <c r="H17" s="1">
        <v>902</v>
      </c>
      <c r="I17" s="1"/>
      <c r="J17" s="1">
        <v>6.0000000000000001E-3</v>
      </c>
    </row>
    <row r="18" spans="1:10" x14ac:dyDescent="0.25">
      <c r="A18" s="3" t="s">
        <v>33</v>
      </c>
      <c r="B18" s="1">
        <v>1E-3</v>
      </c>
      <c r="C18" s="1">
        <v>3.880700534299105</v>
      </c>
      <c r="D18" s="1">
        <v>3.880700534299105</v>
      </c>
      <c r="E18" s="1">
        <v>0</v>
      </c>
      <c r="F18" s="1">
        <v>0</v>
      </c>
      <c r="G18" s="1">
        <v>902</v>
      </c>
      <c r="H18" s="1">
        <v>862</v>
      </c>
      <c r="I18" s="1"/>
      <c r="J18" s="1">
        <v>1.3060513713539399</v>
      </c>
    </row>
    <row r="19" spans="1:10" x14ac:dyDescent="0.25">
      <c r="A19" s="3" t="s">
        <v>34</v>
      </c>
      <c r="B19" s="1">
        <v>1.0000000000000001E-5</v>
      </c>
      <c r="C19" s="1">
        <v>3.880700534299105</v>
      </c>
      <c r="D19" s="1">
        <v>4.0852947267021831</v>
      </c>
      <c r="E19" s="1">
        <v>68.198064134359356</v>
      </c>
      <c r="F19" s="1">
        <v>68.198064134359356</v>
      </c>
      <c r="G19" s="1">
        <v>862</v>
      </c>
      <c r="H19" s="1">
        <v>862</v>
      </c>
      <c r="I19" s="1"/>
      <c r="J19" s="1">
        <v>3.0000000000000001E-3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E19" sqref="E19"/>
    </sheetView>
  </sheetViews>
  <sheetFormatPr defaultRowHeight="15" x14ac:dyDescent="0.25"/>
  <cols>
    <col min="3" max="3" width="25" customWidth="1"/>
  </cols>
  <sheetData>
    <row r="1" spans="1:3" x14ac:dyDescent="0.25">
      <c r="A1" t="s">
        <v>58</v>
      </c>
      <c r="B1">
        <v>7.6999999999999999E-2</v>
      </c>
      <c r="C1" t="s">
        <v>59</v>
      </c>
    </row>
    <row r="2" spans="1:3" x14ac:dyDescent="0.25">
      <c r="A2" t="s">
        <v>60</v>
      </c>
      <c r="B2">
        <v>1.22</v>
      </c>
      <c r="C2" t="s">
        <v>59</v>
      </c>
    </row>
    <row r="3" spans="1:3" x14ac:dyDescent="0.25">
      <c r="A3" t="s">
        <v>61</v>
      </c>
      <c r="B3">
        <v>0.22500000000000001</v>
      </c>
      <c r="C3" t="s">
        <v>59</v>
      </c>
    </row>
    <row r="4" spans="1:3" x14ac:dyDescent="0.25">
      <c r="A4" t="s">
        <v>74</v>
      </c>
      <c r="B4">
        <v>0.41099999999999998</v>
      </c>
      <c r="C4" t="s">
        <v>59</v>
      </c>
    </row>
    <row r="5" spans="1:3" x14ac:dyDescent="0.25">
      <c r="A5" t="s">
        <v>75</v>
      </c>
      <c r="B5">
        <v>9.4999999999999998E-3</v>
      </c>
      <c r="C5" t="s">
        <v>59</v>
      </c>
    </row>
    <row r="6" spans="1:3" x14ac:dyDescent="0.25">
      <c r="A6" t="s">
        <v>72</v>
      </c>
      <c r="B6">
        <v>0</v>
      </c>
      <c r="C6" t="s">
        <v>59</v>
      </c>
    </row>
    <row r="7" spans="1:3" x14ac:dyDescent="0.25">
      <c r="A7" t="s">
        <v>73</v>
      </c>
      <c r="B7">
        <v>0</v>
      </c>
      <c r="C7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Static_RX</vt:lpstr>
      <vt:lpstr>Sheet5</vt:lpstr>
      <vt:lpstr>Sheet1</vt:lpstr>
      <vt:lpstr>Sheet2</vt:lpstr>
      <vt:lpstr>Sheet4</vt:lpstr>
      <vt:lpstr>Sheet3</vt:lpstr>
      <vt:lpstr>Input_Layout</vt:lpstr>
      <vt:lpstr>Input_Layout_new</vt:lpstr>
      <vt:lpstr>Input_Chemical</vt:lpstr>
      <vt:lpstr>Input_Properties</vt:lpstr>
      <vt:lpstr>cooling profile</vt:lpstr>
      <vt:lpstr>chemical composition both</vt:lpstr>
      <vt:lpstr>cooling profile new</vt:lpstr>
      <vt:lpstr>cooling profile isothermal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2020-06-08T12:54:55Z</dcterms:modified>
</cp:coreProperties>
</file>