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80" windowWidth="22710" windowHeight="8640" activeTab="1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9" i="1" l="1"/>
  <c r="AN91" i="1"/>
  <c r="AJ91" i="1"/>
  <c r="AH91" i="1"/>
  <c r="AF91" i="1"/>
  <c r="AD91" i="1"/>
  <c r="AB91" i="1"/>
  <c r="Z91" i="1"/>
  <c r="X91" i="1"/>
  <c r="V91" i="1"/>
  <c r="T91" i="1"/>
  <c r="R91" i="1"/>
  <c r="P91" i="1"/>
  <c r="N91" i="1"/>
  <c r="L91" i="1"/>
  <c r="J91" i="1"/>
  <c r="H91" i="1"/>
  <c r="F91" i="1"/>
  <c r="D91" i="1"/>
  <c r="B91" i="1"/>
  <c r="AN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J90" i="1"/>
  <c r="H90" i="1"/>
  <c r="F90" i="1"/>
  <c r="D90" i="1"/>
  <c r="B90" i="1"/>
  <c r="AN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J89" i="1"/>
  <c r="H89" i="1"/>
  <c r="F89" i="1"/>
  <c r="D89" i="1"/>
  <c r="B89" i="1"/>
  <c r="AN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J88" i="1"/>
  <c r="H88" i="1"/>
  <c r="F88" i="1"/>
  <c r="D88" i="1"/>
  <c r="B88" i="1"/>
  <c r="AN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J87" i="1"/>
  <c r="H87" i="1"/>
  <c r="F87" i="1"/>
  <c r="D87" i="1"/>
  <c r="B87" i="1"/>
  <c r="AN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J86" i="1"/>
  <c r="H86" i="1"/>
  <c r="F86" i="1"/>
  <c r="D86" i="1"/>
  <c r="B86" i="1"/>
  <c r="AN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J85" i="1"/>
  <c r="H85" i="1"/>
  <c r="F85" i="1"/>
  <c r="D85" i="1"/>
  <c r="B85" i="1"/>
  <c r="AN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J84" i="1"/>
  <c r="H84" i="1"/>
  <c r="F84" i="1"/>
  <c r="D84" i="1"/>
  <c r="B84" i="1"/>
  <c r="AN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J83" i="1"/>
  <c r="H83" i="1"/>
  <c r="F83" i="1"/>
  <c r="D83" i="1"/>
  <c r="B83" i="1"/>
  <c r="AN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J82" i="1"/>
  <c r="H82" i="1"/>
  <c r="F82" i="1"/>
  <c r="D82" i="1"/>
  <c r="B82" i="1"/>
  <c r="AN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81" i="1"/>
  <c r="AN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80" i="1"/>
  <c r="AN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79" i="1"/>
  <c r="AN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78" i="1"/>
  <c r="AN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77" i="1"/>
  <c r="AN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76" i="1"/>
  <c r="AN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75" i="1"/>
  <c r="AN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74" i="1"/>
  <c r="AN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73" i="1"/>
  <c r="AN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72" i="1"/>
  <c r="AN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71" i="1"/>
  <c r="AN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70" i="1"/>
  <c r="AN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69" i="1"/>
  <c r="AN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68" i="1"/>
  <c r="AN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67" i="1"/>
  <c r="AN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D66" i="1"/>
  <c r="B66" i="1"/>
  <c r="AN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65" i="1"/>
  <c r="AN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64" i="1"/>
  <c r="AN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63" i="1"/>
  <c r="AN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62" i="1"/>
  <c r="AN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61" i="1"/>
  <c r="AN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60" i="1"/>
  <c r="AN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59" i="1"/>
  <c r="AN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58" i="1"/>
  <c r="AN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57" i="1"/>
  <c r="AN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56" i="1"/>
  <c r="AN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55" i="1"/>
  <c r="AN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54" i="1"/>
  <c r="AN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53" i="1"/>
  <c r="AN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52" i="1"/>
  <c r="AN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51" i="1"/>
  <c r="AN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D50" i="1"/>
  <c r="B50" i="1"/>
  <c r="AN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49" i="1"/>
  <c r="AN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48" i="1"/>
  <c r="AN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47" i="1"/>
  <c r="AN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46" i="1"/>
  <c r="AN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45" i="1"/>
  <c r="AN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44" i="1"/>
  <c r="AN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43" i="1"/>
  <c r="AN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42" i="1"/>
  <c r="AN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41" i="1"/>
  <c r="AN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40" i="1"/>
  <c r="AN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AN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38" i="1"/>
  <c r="AN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37" i="1"/>
  <c r="AN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N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N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N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N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N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N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N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N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N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N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N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N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N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N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N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N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N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N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N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N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N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N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N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N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N11" i="1"/>
  <c r="AJ11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N10" i="1"/>
  <c r="AJ10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N9" i="1"/>
  <c r="AJ9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N8" i="1"/>
  <c r="AJ8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N7" i="1"/>
  <c r="AJ7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AN6" i="1"/>
  <c r="AJ6" i="1"/>
  <c r="AH6" i="1"/>
  <c r="AF6" i="1"/>
  <c r="AD6" i="1"/>
  <c r="AB6" i="1"/>
  <c r="Z6" i="1"/>
  <c r="X6" i="1"/>
  <c r="V6" i="1"/>
  <c r="T6" i="1"/>
  <c r="R6" i="1"/>
  <c r="P6" i="1"/>
  <c r="N6" i="1"/>
  <c r="L6" i="1"/>
  <c r="J6" i="1"/>
  <c r="H6" i="1"/>
  <c r="F6" i="1"/>
  <c r="D6" i="1"/>
  <c r="B6" i="1"/>
  <c r="S22" i="2"/>
  <c r="AL25" i="1" s="1"/>
  <c r="S21" i="2"/>
  <c r="AL24" i="1" s="1"/>
  <c r="S20" i="2"/>
  <c r="AL23" i="1" s="1"/>
  <c r="S19" i="2"/>
  <c r="AL22" i="1" s="1"/>
  <c r="S18" i="2"/>
  <c r="AL21" i="1" s="1"/>
  <c r="S88" i="2"/>
  <c r="AL91" i="1" s="1"/>
  <c r="S87" i="2"/>
  <c r="AL90" i="1" s="1"/>
  <c r="S86" i="2"/>
  <c r="AL89" i="1" s="1"/>
  <c r="S85" i="2"/>
  <c r="AL88" i="1" s="1"/>
  <c r="S84" i="2"/>
  <c r="AL87" i="1" s="1"/>
  <c r="S83" i="2"/>
  <c r="AL86" i="1" s="1"/>
  <c r="S82" i="2"/>
  <c r="AL85" i="1" s="1"/>
  <c r="S81" i="2"/>
  <c r="AL84" i="1" s="1"/>
  <c r="S80" i="2"/>
  <c r="AL83" i="1" s="1"/>
  <c r="S79" i="2"/>
  <c r="AL82" i="1" s="1"/>
  <c r="S78" i="2"/>
  <c r="AL81" i="1" s="1"/>
  <c r="S77" i="2"/>
  <c r="AL80" i="1" s="1"/>
  <c r="S76" i="2"/>
  <c r="AL79" i="1" s="1"/>
  <c r="S75" i="2"/>
  <c r="AL78" i="1" s="1"/>
  <c r="S74" i="2"/>
  <c r="AL77" i="1" s="1"/>
  <c r="S73" i="2"/>
  <c r="AL76" i="1" s="1"/>
  <c r="S72" i="2"/>
  <c r="AL75" i="1" s="1"/>
  <c r="S71" i="2"/>
  <c r="AL74" i="1" s="1"/>
  <c r="S70" i="2"/>
  <c r="AL73" i="1" s="1"/>
  <c r="S69" i="2"/>
  <c r="AL72" i="1" s="1"/>
  <c r="S68" i="2"/>
  <c r="AL71" i="1" s="1"/>
  <c r="S67" i="2"/>
  <c r="AL70" i="1" s="1"/>
  <c r="S66" i="2"/>
  <c r="AL69" i="1" s="1"/>
  <c r="S65" i="2"/>
  <c r="AL68" i="1" s="1"/>
  <c r="S64" i="2"/>
  <c r="AL67" i="1" s="1"/>
  <c r="S63" i="2"/>
  <c r="AL66" i="1" s="1"/>
  <c r="S62" i="2"/>
  <c r="AL65" i="1" s="1"/>
  <c r="S61" i="2"/>
  <c r="AL64" i="1" s="1"/>
  <c r="S60" i="2"/>
  <c r="AL63" i="1" s="1"/>
  <c r="S59" i="2"/>
  <c r="AL62" i="1" s="1"/>
  <c r="S58" i="2"/>
  <c r="AL61" i="1" s="1"/>
  <c r="S57" i="2"/>
  <c r="AL60" i="1" s="1"/>
  <c r="S56" i="2"/>
  <c r="AL59" i="1" s="1"/>
  <c r="S55" i="2"/>
  <c r="AL58" i="1" s="1"/>
  <c r="S54" i="2"/>
  <c r="AL57" i="1" s="1"/>
  <c r="S53" i="2"/>
  <c r="AL56" i="1" s="1"/>
  <c r="S52" i="2"/>
  <c r="AL55" i="1" s="1"/>
  <c r="S51" i="2"/>
  <c r="AL54" i="1" s="1"/>
  <c r="S50" i="2"/>
  <c r="AL53" i="1" s="1"/>
  <c r="S49" i="2"/>
  <c r="AL52" i="1" s="1"/>
  <c r="S48" i="2"/>
  <c r="AL51" i="1" s="1"/>
  <c r="S47" i="2"/>
  <c r="AL50" i="1" s="1"/>
  <c r="S46" i="2"/>
  <c r="AL49" i="1" s="1"/>
  <c r="S45" i="2"/>
  <c r="AL48" i="1" s="1"/>
  <c r="S44" i="2"/>
  <c r="AL47" i="1" s="1"/>
  <c r="S43" i="2"/>
  <c r="AL46" i="1" s="1"/>
  <c r="S42" i="2"/>
  <c r="AL45" i="1" s="1"/>
  <c r="S41" i="2"/>
  <c r="AL44" i="1" s="1"/>
  <c r="S40" i="2"/>
  <c r="AL43" i="1" s="1"/>
  <c r="S39" i="2"/>
  <c r="AL42" i="1" s="1"/>
  <c r="S38" i="2"/>
  <c r="AL41" i="1" s="1"/>
  <c r="S23" i="2" l="1"/>
  <c r="AL26" i="1" s="1"/>
  <c r="S24" i="2"/>
  <c r="AL27" i="1" s="1"/>
  <c r="S25" i="2"/>
  <c r="AL28" i="1" s="1"/>
  <c r="S26" i="2"/>
  <c r="AL29" i="1" s="1"/>
  <c r="S27" i="2"/>
  <c r="AL30" i="1" s="1"/>
  <c r="S28" i="2"/>
  <c r="AL31" i="1" s="1"/>
  <c r="S29" i="2"/>
  <c r="AL32" i="1" s="1"/>
  <c r="S30" i="2"/>
  <c r="AL33" i="1" s="1"/>
  <c r="S31" i="2"/>
  <c r="AL34" i="1" s="1"/>
  <c r="S32" i="2"/>
  <c r="AL35" i="1" s="1"/>
  <c r="S33" i="2"/>
  <c r="AL36" i="1" s="1"/>
  <c r="S34" i="2"/>
  <c r="AL37" i="1" s="1"/>
  <c r="S35" i="2"/>
  <c r="AL38" i="1" s="1"/>
  <c r="S36" i="2"/>
  <c r="AL39" i="1" s="1"/>
  <c r="S37" i="2"/>
  <c r="AL40" i="1" s="1"/>
  <c r="S15" i="2"/>
  <c r="AL18" i="1" s="1"/>
  <c r="S14" i="2"/>
  <c r="AL17" i="1" s="1"/>
  <c r="S13" i="2"/>
  <c r="AL16" i="1" s="1"/>
  <c r="S12" i="2"/>
  <c r="AL15" i="1" s="1"/>
  <c r="S11" i="2"/>
  <c r="AL14" i="1" s="1"/>
  <c r="S17" i="2"/>
  <c r="AL20" i="1" s="1"/>
  <c r="S16" i="2"/>
  <c r="AL19" i="1" s="1"/>
  <c r="S10" i="2"/>
  <c r="AL13" i="1" s="1"/>
  <c r="S9" i="2"/>
  <c r="AL12" i="1" s="1"/>
  <c r="L5" i="1" l="1"/>
  <c r="S4" i="2"/>
  <c r="AL7" i="1" s="1"/>
  <c r="AN5" i="1" l="1"/>
  <c r="R5" i="1"/>
  <c r="P5" i="1"/>
  <c r="AJ5" i="1"/>
  <c r="AH5" i="1"/>
  <c r="AF5" i="1"/>
  <c r="AD5" i="1"/>
  <c r="AB5" i="1"/>
  <c r="Z5" i="1"/>
  <c r="X5" i="1"/>
  <c r="V5" i="1"/>
  <c r="T5" i="1"/>
  <c r="N5" i="1"/>
  <c r="J5" i="1"/>
  <c r="H5" i="1"/>
  <c r="F5" i="1"/>
  <c r="D5" i="1"/>
  <c r="B5" i="1"/>
  <c r="S8" i="2"/>
  <c r="AL11" i="1" s="1"/>
  <c r="S7" i="2"/>
  <c r="AL10" i="1" s="1"/>
  <c r="S6" i="2"/>
  <c r="AL9" i="1" s="1"/>
  <c r="S5" i="2"/>
  <c r="AL8" i="1" s="1"/>
  <c r="S3" i="2"/>
  <c r="AL6" i="1" s="1"/>
  <c r="S2" i="2"/>
  <c r="AL5" i="1" s="1"/>
</calcChain>
</file>

<file path=xl/sharedStrings.xml><?xml version="1.0" encoding="utf-8"?>
<sst xmlns="http://schemas.openxmlformats.org/spreadsheetml/2006/main" count="2487" uniqueCount="231">
  <si>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</si>
  <si>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</si>
  <si>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</si>
  <si>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</si>
  <si>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</si>
  <si>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</si>
  <si>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</si>
  <si>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</si>
  <si>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</si>
  <si>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</si>
  <si>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</si>
  <si>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</si>
  <si>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</si>
  <si>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</si>
  <si>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</si>
  <si>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</si>
  <si>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depth</t>
    <phoneticPr fontId="5" type="noConversion"/>
  </si>
  <si>
    <t>root</t>
    <phoneticPr fontId="5" type="noConversion"/>
  </si>
  <si>
    <t>일정</t>
    <phoneticPr fontId="5" type="noConversion"/>
  </si>
  <si>
    <t>대기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</si>
  <si>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</si>
  <si>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</si>
  <si>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</si>
  <si>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</si>
  <si>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</si>
  <si>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</si>
  <si>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</si>
  <si>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</si>
  <si>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</si>
  <si>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</si>
  <si>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</si>
  <si>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</si>
  <si>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{"list":[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</si>
  <si>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</si>
  <si>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</si>
  <si>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</si>
  <si>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</si>
  <si>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</si>
  <si>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</si>
  <si>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","end":"</t>
  </si>
  <si>
    <t>개발</t>
    <phoneticPr fontId="5" type="noConversion"/>
  </si>
  <si>
    <t>","dev":"</t>
    <phoneticPr fontId="5" type="noConversion"/>
  </si>
  <si>
    <t>완료일</t>
  </si>
  <si>
    <t>","dev":"</t>
    <phoneticPr fontId="5" type="noConversion"/>
  </si>
  <si>
    <t>조현민</t>
    <phoneticPr fontId="5" type="noConversion"/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</si>
  <si>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</si>
  <si>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</si>
  <si>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</si>
  <si>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</si>
  <si>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중복</t>
    <phoneticPr fontId="5" type="noConversion"/>
  </si>
  <si>
    <t>탭</t>
    <phoneticPr fontId="5" type="noConversion"/>
  </si>
  <si>
    <t>팝업</t>
    <phoneticPr fontId="5" type="noConversion"/>
  </si>
  <si>
    <t>root1</t>
    <phoneticPr fontId="5" type="noConversion"/>
  </si>
  <si>
    <t>root2</t>
    <phoneticPr fontId="5" type="noConversion"/>
  </si>
  <si>
    <t>","pop":"</t>
    <phoneticPr fontId="5" type="noConversion"/>
  </si>
  <si>
    <t>","tab":"</t>
    <phoneticPr fontId="5" type="noConversion"/>
  </si>
  <si>
    <t>탭</t>
    <phoneticPr fontId="5" type="noConversion"/>
  </si>
  <si>
    <t>","overlap":"</t>
    <phoneticPr fontId="5" type="noConversion"/>
  </si>
  <si>
    <t>","root":"</t>
    <phoneticPr fontId="5" type="noConversion"/>
  </si>
  <si>
    <t>","memo":"</t>
    <phoneticPr fontId="5" type="noConversion"/>
  </si>
  <si>
    <t>미정</t>
    <phoneticPr fontId="5" type="noConversion"/>
  </si>
  <si>
    <t>타입</t>
    <phoneticPr fontId="5" type="noConversion"/>
  </si>
  <si>
    <t>중복</t>
    <phoneticPr fontId="5" type="noConversion"/>
  </si>
  <si>
    <t>메모</t>
    <phoneticPr fontId="5" type="noConversion"/>
  </si>
  <si>
    <t>Main</t>
    <phoneticPr fontId="5" type="noConversion"/>
  </si>
  <si>
    <t>모달</t>
    <phoneticPr fontId="5" type="noConversion"/>
  </si>
  <si>
    <t>팝업</t>
    <phoneticPr fontId="5" type="noConversion"/>
  </si>
  <si>
    <t>","modal":"</t>
    <phoneticPr fontId="5" type="noConversion"/>
  </si>
  <si>
    <t>Guide</t>
    <phoneticPr fontId="5" type="noConversion"/>
  </si>
  <si>
    <t>/guide/</t>
    <phoneticPr fontId="5" type="noConversion"/>
  </si>
  <si>
    <t>알아보기</t>
    <phoneticPr fontId="5" type="noConversion"/>
  </si>
  <si>
    <t>예약안내</t>
    <phoneticPr fontId="5" type="noConversion"/>
  </si>
  <si>
    <t>출발안내</t>
    <phoneticPr fontId="5" type="noConversion"/>
  </si>
  <si>
    <t>현지안내</t>
    <phoneticPr fontId="5" type="noConversion"/>
  </si>
  <si>
    <t>개성관광</t>
    <phoneticPr fontId="5" type="noConversion"/>
  </si>
  <si>
    <t>북측안내</t>
    <phoneticPr fontId="5" type="noConversion"/>
  </si>
  <si>
    <t>백두산</t>
    <phoneticPr fontId="5" type="noConversion"/>
  </si>
  <si>
    <t>해외여행</t>
    <phoneticPr fontId="5" type="noConversion"/>
  </si>
  <si>
    <t>크루즈</t>
    <phoneticPr fontId="5" type="noConversion"/>
  </si>
  <si>
    <t>현대아산테마패키지</t>
    <phoneticPr fontId="5" type="noConversion"/>
  </si>
  <si>
    <t>항공</t>
    <phoneticPr fontId="5" type="noConversion"/>
  </si>
  <si>
    <t>호텔</t>
    <phoneticPr fontId="5" type="noConversion"/>
  </si>
  <si>
    <t>MICE</t>
    <phoneticPr fontId="5" type="noConversion"/>
  </si>
  <si>
    <t>커뮤니티</t>
    <phoneticPr fontId="5" type="noConversion"/>
  </si>
  <si>
    <t>My Page</t>
    <phoneticPr fontId="5" type="noConversion"/>
  </si>
  <si>
    <t>예약 확인/결제</t>
    <phoneticPr fontId="5" type="noConversion"/>
  </si>
  <si>
    <t>1:1 문의하기</t>
    <phoneticPr fontId="5" type="noConversion"/>
  </si>
  <si>
    <t>정보수정/탈퇴</t>
    <phoneticPr fontId="5" type="noConversion"/>
  </si>
  <si>
    <t>회원가입</t>
    <phoneticPr fontId="5" type="noConversion"/>
  </si>
  <si>
    <t>Login/Logout</t>
    <phoneticPr fontId="5" type="noConversion"/>
  </si>
  <si>
    <t>site map</t>
    <phoneticPr fontId="5" type="noConversion"/>
  </si>
  <si>
    <t>사이버신문고</t>
    <phoneticPr fontId="5" type="noConversion"/>
  </si>
  <si>
    <t>이용약관</t>
    <phoneticPr fontId="5" type="noConversion"/>
  </si>
  <si>
    <t>리스트</t>
    <phoneticPr fontId="5" type="noConversion"/>
  </si>
  <si>
    <t>상세</t>
    <phoneticPr fontId="5" type="noConversion"/>
  </si>
  <si>
    <t>등록</t>
    <phoneticPr fontId="5" type="noConversion"/>
  </si>
  <si>
    <t>/community/</t>
    <phoneticPr fontId="5" type="noConversion"/>
  </si>
  <si>
    <t>/north/</t>
    <phoneticPr fontId="5" type="noConversion"/>
  </si>
  <si>
    <t>/overseas/</t>
    <phoneticPr fontId="5" type="noConversion"/>
  </si>
  <si>
    <t>/mypage/</t>
    <phoneticPr fontId="5" type="noConversion"/>
  </si>
  <si>
    <t>회원</t>
    <phoneticPr fontId="5" type="noConversion"/>
  </si>
  <si>
    <t>/member/</t>
    <phoneticPr fontId="5" type="noConversion"/>
  </si>
  <si>
    <t>etc</t>
    <phoneticPr fontId="5" type="noConversion"/>
  </si>
  <si>
    <t>/etc/</t>
    <phoneticPr fontId="5" type="noConversion"/>
  </si>
  <si>
    <t>event_view</t>
    <phoneticPr fontId="5" type="noConversion"/>
  </si>
  <si>
    <t>event</t>
    <phoneticPr fontId="5" type="noConversion"/>
  </si>
  <si>
    <t>gallery</t>
    <phoneticPr fontId="5" type="noConversion"/>
  </si>
  <si>
    <t>gallery_view</t>
    <phoneticPr fontId="5" type="noConversion"/>
  </si>
  <si>
    <t>library</t>
    <phoneticPr fontId="5" type="noConversion"/>
  </si>
  <si>
    <t>library_view</t>
    <phoneticPr fontId="5" type="noConversion"/>
  </si>
  <si>
    <t>qna</t>
    <phoneticPr fontId="5" type="noConversion"/>
  </si>
  <si>
    <t>faq</t>
    <phoneticPr fontId="5" type="noConversion"/>
  </si>
  <si>
    <t>qna_view</t>
    <phoneticPr fontId="5" type="noConversion"/>
  </si>
  <si>
    <t>qna_reg</t>
    <phoneticPr fontId="5" type="noConversion"/>
  </si>
  <si>
    <t>notice</t>
    <phoneticPr fontId="5" type="noConversion"/>
  </si>
  <si>
    <t>notice_view</t>
    <phoneticPr fontId="5" type="noConversion"/>
  </si>
  <si>
    <t>index</t>
    <phoneticPr fontId="5" type="noConversion"/>
  </si>
  <si>
    <t>a00011</t>
  </si>
  <si>
    <t>a00021</t>
    <phoneticPr fontId="5" type="noConversion"/>
  </si>
  <si>
    <t>a00022</t>
  </si>
  <si>
    <t>a00023</t>
  </si>
  <si>
    <t>a00024</t>
  </si>
  <si>
    <t>a00025</t>
  </si>
  <si>
    <t>a00026</t>
  </si>
  <si>
    <t>a00027</t>
  </si>
  <si>
    <t>guide</t>
    <phoneticPr fontId="5" type="noConversion"/>
  </si>
  <si>
    <t>삭제</t>
    <phoneticPr fontId="5" type="noConversion"/>
  </si>
  <si>
    <t>gallery_reg</t>
    <phoneticPr fontId="5" type="noConversion"/>
  </si>
  <si>
    <t>완료</t>
    <phoneticPr fontId="5" type="noConversion"/>
  </si>
  <si>
    <t>비밀번호 입력</t>
    <phoneticPr fontId="5" type="noConversion"/>
  </si>
  <si>
    <t>password</t>
    <phoneticPr fontId="5" type="noConversion"/>
  </si>
  <si>
    <t>client</t>
    <phoneticPr fontId="5" type="noConversion"/>
  </si>
  <si>
    <t>performance</t>
    <phoneticPr fontId="5" type="noConversion"/>
  </si>
  <si>
    <t>performance_view</t>
    <phoneticPr fontId="5" type="noConversion"/>
  </si>
  <si>
    <t>north</t>
    <phoneticPr fontId="5" type="noConversion"/>
  </si>
  <si>
    <t>intro</t>
    <phoneticPr fontId="5" type="noConversion"/>
  </si>
  <si>
    <t>백두산 소개</t>
    <phoneticPr fontId="5" type="noConversion"/>
  </si>
  <si>
    <t>백두산 주요관광지</t>
    <phoneticPr fontId="5" type="noConversion"/>
  </si>
  <si>
    <t>평양</t>
    <phoneticPr fontId="5" type="noConversion"/>
  </si>
  <si>
    <t>평양 소개</t>
    <phoneticPr fontId="5" type="noConversion"/>
  </si>
  <si>
    <t>평양 주요관광지</t>
    <phoneticPr fontId="5" type="noConversion"/>
  </si>
  <si>
    <t>/mice/</t>
    <phoneticPr fontId="5" type="noConversion"/>
  </si>
  <si>
    <t>개성소개</t>
    <phoneticPr fontId="5" type="noConversion"/>
  </si>
  <si>
    <t>예약방법</t>
    <phoneticPr fontId="5" type="noConversion"/>
  </si>
  <si>
    <t>기본상품</t>
    <phoneticPr fontId="5" type="noConversion"/>
  </si>
  <si>
    <t>박연코스</t>
    <phoneticPr fontId="5" type="noConversion"/>
  </si>
  <si>
    <t>짐꾸리기</t>
    <phoneticPr fontId="5" type="noConversion"/>
  </si>
  <si>
    <t>교통안내</t>
    <phoneticPr fontId="5" type="noConversion"/>
  </si>
  <si>
    <t>출입안내</t>
    <phoneticPr fontId="5" type="noConversion"/>
  </si>
  <si>
    <t>유의사항</t>
    <phoneticPr fontId="5" type="noConversion"/>
  </si>
  <si>
    <t>코스안내</t>
    <phoneticPr fontId="5" type="noConversion"/>
  </si>
  <si>
    <t>먹을거리</t>
    <phoneticPr fontId="5" type="noConversion"/>
  </si>
  <si>
    <t>오시는길</t>
    <phoneticPr fontId="5" type="noConversion"/>
  </si>
  <si>
    <t>여행준비물</t>
    <phoneticPr fontId="5" type="noConversion"/>
  </si>
  <si>
    <t>휴대금지품</t>
    <phoneticPr fontId="5" type="noConversion"/>
  </si>
  <si>
    <t>왕릉코스</t>
    <phoneticPr fontId="5" type="noConversion"/>
  </si>
  <si>
    <t>영통사코스</t>
    <phoneticPr fontId="5" type="noConversion"/>
  </si>
  <si>
    <t>관광의 역사</t>
    <phoneticPr fontId="5" type="noConversion"/>
  </si>
  <si>
    <t>관광 FAQ</t>
    <phoneticPr fontId="5" type="noConversion"/>
  </si>
  <si>
    <t>자남산여관</t>
    <phoneticPr fontId="5" type="noConversion"/>
  </si>
  <si>
    <t>통일관</t>
    <phoneticPr fontId="5" type="noConversion"/>
  </si>
  <si>
    <t>민속여관</t>
    <phoneticPr fontId="5" type="noConversion"/>
  </si>
  <si>
    <t>리스트</t>
    <phoneticPr fontId="5" type="noConversion"/>
  </si>
  <si>
    <t>원산</t>
    <phoneticPr fontId="5" type="noConversion"/>
  </si>
  <si>
    <t>원산 소개</t>
    <phoneticPr fontId="5" type="noConversion"/>
  </si>
  <si>
    <t>원산 주요관광지</t>
    <phoneticPr fontId="5" type="noConversion"/>
  </si>
  <si>
    <t>pyongyang</t>
    <phoneticPr fontId="5" type="noConversion"/>
  </si>
  <si>
    <t>backdusan</t>
    <phoneticPr fontId="5" type="noConversion"/>
  </si>
  <si>
    <t>조현민</t>
    <phoneticPr fontId="5" type="noConversion"/>
  </si>
  <si>
    <t>금강산관광</t>
    <phoneticPr fontId="5" type="noConversion"/>
  </si>
  <si>
    <t>금강산소개</t>
    <phoneticPr fontId="5" type="noConversion"/>
  </si>
  <si>
    <t>/overseas/</t>
    <phoneticPr fontId="5" type="noConversion"/>
  </si>
  <si>
    <t>cruise</t>
    <phoneticPr fontId="5" type="noConversion"/>
  </si>
  <si>
    <t>cruise_history</t>
    <phoneticPr fontId="5" type="noConversion"/>
  </si>
  <si>
    <t>cruise_history2</t>
    <phoneticPr fontId="5" type="noConversion"/>
  </si>
  <si>
    <t>cruise_history3</t>
    <phoneticPr fontId="5" type="noConversion"/>
  </si>
  <si>
    <t>[테마] CPP CRUISE 2018 BUSAN</t>
    <phoneticPr fontId="5" type="noConversion"/>
  </si>
  <si>
    <t>[테마] 포디콰(FDQ) 크루즈</t>
    <phoneticPr fontId="5" type="noConversion"/>
  </si>
  <si>
    <t>[단독] 2017 여름 휴가 크루즈</t>
    <phoneticPr fontId="5" type="noConversion"/>
  </si>
  <si>
    <t>package</t>
    <phoneticPr fontId="5" type="noConversion"/>
  </si>
  <si>
    <t>overseas</t>
    <phoneticPr fontId="5" type="noConversion"/>
  </si>
  <si>
    <t>airline</t>
    <phoneticPr fontId="5" type="noConversion"/>
  </si>
  <si>
    <t>hotel</t>
    <phoneticPr fontId="5" type="noConversion"/>
  </si>
  <si>
    <t>privacy</t>
    <phoneticPr fontId="5" type="noConversion"/>
  </si>
  <si>
    <t>cyber</t>
    <phoneticPr fontId="5" type="noConversion"/>
  </si>
  <si>
    <t>location</t>
    <phoneticPr fontId="5" type="noConversion"/>
  </si>
  <si>
    <t>개인정보처리방침</t>
    <phoneticPr fontId="5" type="noConversion"/>
  </si>
  <si>
    <t>2018.09.18~현재 적용</t>
    <phoneticPr fontId="5" type="noConversion"/>
  </si>
  <si>
    <t>2017.09.19~2018.09.17 적용</t>
    <phoneticPr fontId="5" type="noConversion"/>
  </si>
  <si>
    <t>2017.04.19~2017.09.18 적용</t>
    <phoneticPr fontId="5" type="noConversion"/>
  </si>
  <si>
    <t>2016.09.21~2017.04.18 적용</t>
    <phoneticPr fontId="5" type="noConversion"/>
  </si>
  <si>
    <t>2015.05.15~2016.09.20 적용</t>
    <phoneticPr fontId="5" type="noConversion"/>
  </si>
  <si>
    <t>2011.12.01~2015.05.14 적용</t>
    <phoneticPr fontId="5" type="noConversion"/>
  </si>
  <si>
    <t>갤러리</t>
    <phoneticPr fontId="5" type="noConversion"/>
  </si>
  <si>
    <t>홍보자료실</t>
    <phoneticPr fontId="5" type="noConversion"/>
  </si>
  <si>
    <t>요금표</t>
    <phoneticPr fontId="5" type="noConversion"/>
  </si>
  <si>
    <t>대리점 안내</t>
    <phoneticPr fontId="5" type="noConversion"/>
  </si>
  <si>
    <t>숙박안내</t>
    <phoneticPr fontId="5" type="noConversion"/>
  </si>
  <si>
    <t>문화/놀이</t>
    <phoneticPr fontId="5" type="noConversion"/>
  </si>
  <si>
    <t>쇼핑안내</t>
    <phoneticPr fontId="5" type="noConversion"/>
  </si>
  <si>
    <t>날씨안내</t>
    <phoneticPr fontId="5" type="noConversion"/>
  </si>
  <si>
    <t>기타안내</t>
    <phoneticPr fontId="5" type="noConversion"/>
  </si>
  <si>
    <t>제외</t>
    <phoneticPr fontId="5" type="noConversion"/>
  </si>
  <si>
    <t>/gaeseong/</t>
    <phoneticPr fontId="5" type="noConversion"/>
  </si>
  <si>
    <t>/geumgang/</t>
    <phoneticPr fontId="5" type="noConversion"/>
  </si>
  <si>
    <t>info</t>
    <phoneticPr fontId="5" type="noConversion"/>
  </si>
  <si>
    <t>reservation</t>
    <phoneticPr fontId="5" type="noConversion"/>
  </si>
  <si>
    <t>departure</t>
    <phoneticPr fontId="5" type="noConversion"/>
  </si>
  <si>
    <t>place</t>
    <phoneticPr fontId="5" type="noConversion"/>
  </si>
  <si>
    <t>departure</t>
    <phoneticPr fontId="5" type="noConversion"/>
  </si>
  <si>
    <t>컨텐츠 수급필요</t>
    <phoneticPr fontId="5" type="noConversion"/>
  </si>
  <si>
    <t>place</t>
    <phoneticPr fontId="5" type="noConversion"/>
  </si>
  <si>
    <t>알아보기</t>
    <phoneticPr fontId="5" type="noConversion"/>
  </si>
  <si>
    <t>예약안내</t>
    <phoneticPr fontId="5" type="noConversion"/>
  </si>
  <si>
    <t>출발안내</t>
    <phoneticPr fontId="5" type="noConversion"/>
  </si>
  <si>
    <t>사업소개</t>
    <phoneticPr fontId="5" type="noConversion"/>
  </si>
  <si>
    <t>대북 MICE</t>
    <phoneticPr fontId="5" type="noConversion"/>
  </si>
  <si>
    <t>주요 고객사</t>
    <phoneticPr fontId="5" type="noConversion"/>
  </si>
  <si>
    <t>수행실적</t>
    <phoneticPr fontId="5" type="noConversion"/>
  </si>
  <si>
    <t>프로모션/이벤트</t>
    <phoneticPr fontId="5" type="noConversion"/>
  </si>
  <si>
    <t>여행후기/갤러리</t>
    <phoneticPr fontId="5" type="noConversion"/>
  </si>
  <si>
    <t>관광자료실</t>
    <phoneticPr fontId="5" type="noConversion"/>
  </si>
  <si>
    <t>묻고답하기</t>
    <phoneticPr fontId="5" type="noConversion"/>
  </si>
  <si>
    <t>자주 묻는 질문</t>
    <phoneticPr fontId="5" type="noConversion"/>
  </si>
  <si>
    <t>공지사항</t>
    <phoneticPr fontId="5" type="noConversion"/>
  </si>
  <si>
    <t>하단 슬라이드 수정필요</t>
    <phoneticPr fontId="5" type="noConversion"/>
  </si>
  <si>
    <t>컨텐츠 수급필요 ** 팝업 내용 확인 필요</t>
    <phoneticPr fontId="5" type="noConversion"/>
  </si>
  <si>
    <t>/main/</t>
    <phoneticPr fontId="5" type="noConversion"/>
  </si>
  <si>
    <t>제외</t>
    <phoneticPr fontId="5" type="noConversion"/>
  </si>
  <si>
    <t>..</t>
    <phoneticPr fontId="5" type="noConversion"/>
  </si>
  <si>
    <t>제외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</si>
</sst>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mmdd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115">
    <xf numFmtId="0" fontId="0" fillId="0" borderId="0" xfId="0">
      <alignment vertical="center"/>
    </xf>
    <xf numFmtId="0" fontId="12" fillId="8" borderId="2" xfId="4" applyFont="1" applyFill="1" applyBorder="1" applyAlignment="1">
      <alignment horizontal="center" vertical="center"/>
    </xf>
    <xf numFmtId="176" fontId="12" fillId="8" borderId="2" xfId="4" applyNumberFormat="1" applyFont="1" applyFill="1" applyBorder="1" applyAlignment="1">
      <alignment horizontal="center" vertical="center"/>
    </xf>
    <xf numFmtId="0" fontId="12" fillId="8" borderId="2" xfId="2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6" borderId="2" xfId="1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176" fontId="6" fillId="6" borderId="2" xfId="4" applyNumberFormat="1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6" fillId="7" borderId="2" xfId="1" applyFont="1" applyFill="1" applyBorder="1">
      <alignment vertical="center"/>
    </xf>
    <xf numFmtId="0" fontId="12" fillId="9" borderId="2" xfId="3" applyFont="1" applyFill="1" applyBorder="1" applyAlignment="1">
      <alignment horizontal="center" vertical="center"/>
    </xf>
    <xf numFmtId="0" fontId="6" fillId="10" borderId="2" xfId="3" applyFont="1" applyFill="1" applyBorder="1">
      <alignment vertical="center"/>
    </xf>
    <xf numFmtId="0" fontId="6" fillId="6" borderId="3" xfId="4" applyFont="1" applyFill="1" applyBorder="1">
      <alignment vertical="center"/>
    </xf>
    <xf numFmtId="0" fontId="9" fillId="6" borderId="3" xfId="4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vertical="center"/>
    </xf>
    <xf numFmtId="49" fontId="9" fillId="6" borderId="3" xfId="4" applyNumberFormat="1" applyFont="1" applyFill="1" applyBorder="1" applyAlignment="1">
      <alignment horizontal="center" vertical="center"/>
    </xf>
    <xf numFmtId="0" fontId="9" fillId="6" borderId="3" xfId="3" applyFont="1" applyFill="1" applyBorder="1" applyAlignment="1">
      <alignment vertical="center"/>
    </xf>
    <xf numFmtId="0" fontId="9" fillId="6" borderId="3" xfId="3" applyFont="1" applyFill="1" applyBorder="1" applyAlignment="1">
      <alignment horizontal="left" vertical="center"/>
    </xf>
    <xf numFmtId="0" fontId="11" fillId="6" borderId="3" xfId="4" applyFont="1" applyFill="1" applyBorder="1">
      <alignment vertical="center"/>
    </xf>
    <xf numFmtId="0" fontId="7" fillId="6" borderId="3" xfId="4" applyFont="1" applyFill="1" applyBorder="1">
      <alignment vertical="center"/>
    </xf>
    <xf numFmtId="0" fontId="12" fillId="8" borderId="3" xfId="4" applyFont="1" applyFill="1" applyBorder="1">
      <alignment vertical="center"/>
    </xf>
    <xf numFmtId="0" fontId="12" fillId="8" borderId="3" xfId="4" applyFont="1" applyFill="1" applyBorder="1" applyAlignment="1">
      <alignment horizontal="center" vertical="center"/>
    </xf>
    <xf numFmtId="176" fontId="12" fillId="8" borderId="3" xfId="4" applyNumberFormat="1" applyFont="1" applyFill="1" applyBorder="1" applyAlignment="1">
      <alignment horizontal="center" vertical="center"/>
    </xf>
    <xf numFmtId="49" fontId="12" fillId="8" borderId="3" xfId="4" applyNumberFormat="1" applyFont="1" applyFill="1" applyBorder="1" applyAlignment="1">
      <alignment horizontal="center" vertical="center"/>
    </xf>
    <xf numFmtId="0" fontId="12" fillId="8" borderId="3" xfId="2" applyFont="1" applyFill="1" applyBorder="1">
      <alignment vertical="center"/>
    </xf>
    <xf numFmtId="0" fontId="12" fillId="8" borderId="3" xfId="2" applyFont="1" applyFill="1" applyBorder="1" applyAlignment="1">
      <alignment horizontal="center" vertical="center"/>
    </xf>
    <xf numFmtId="0" fontId="12" fillId="8" borderId="3" xfId="1" applyFont="1" applyFill="1" applyBorder="1">
      <alignment vertical="center"/>
    </xf>
    <xf numFmtId="0" fontId="12" fillId="8" borderId="3" xfId="3" applyFont="1" applyFill="1" applyBorder="1">
      <alignment vertical="center"/>
    </xf>
    <xf numFmtId="0" fontId="12" fillId="8" borderId="3" xfId="3" applyFont="1" applyFill="1" applyBorder="1" applyAlignment="1">
      <alignment horizontal="left" vertical="center"/>
    </xf>
    <xf numFmtId="176" fontId="9" fillId="6" borderId="3" xfId="4" applyNumberFormat="1" applyFont="1" applyFill="1" applyBorder="1" applyAlignment="1">
      <alignment horizontal="center" vertical="center"/>
    </xf>
    <xf numFmtId="176" fontId="11" fillId="6" borderId="3" xfId="4" applyNumberFormat="1" applyFont="1" applyFill="1" applyBorder="1">
      <alignment vertical="center"/>
    </xf>
    <xf numFmtId="0" fontId="6" fillId="6" borderId="3" xfId="4" applyNumberFormat="1" applyFont="1" applyFill="1" applyBorder="1" applyAlignment="1">
      <alignment horizontal="center" vertical="center"/>
    </xf>
    <xf numFmtId="0" fontId="11" fillId="6" borderId="3" xfId="2" applyFont="1" applyFill="1" applyBorder="1">
      <alignment vertical="center"/>
    </xf>
    <xf numFmtId="0" fontId="11" fillId="7" borderId="3" xfId="2" applyFont="1" applyFill="1" applyBorder="1">
      <alignment vertical="center"/>
    </xf>
    <xf numFmtId="0" fontId="9" fillId="7" borderId="3" xfId="2" applyFont="1" applyFill="1" applyBorder="1">
      <alignment vertical="center"/>
    </xf>
    <xf numFmtId="0" fontId="11" fillId="7" borderId="3" xfId="1" applyFont="1" applyFill="1" applyBorder="1">
      <alignment vertical="center"/>
    </xf>
    <xf numFmtId="0" fontId="11" fillId="6" borderId="3" xfId="3" applyFont="1" applyFill="1" applyBorder="1">
      <alignment vertical="center"/>
    </xf>
    <xf numFmtId="0" fontId="9" fillId="6" borderId="3" xfId="3" applyFont="1" applyFill="1" applyBorder="1">
      <alignment vertical="center"/>
    </xf>
    <xf numFmtId="0" fontId="8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6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 applyAlignment="1">
      <alignment horizontal="center" vertical="center"/>
    </xf>
    <xf numFmtId="49" fontId="6" fillId="6" borderId="3" xfId="4" applyNumberFormat="1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11" fillId="6" borderId="3" xfId="1" applyFont="1" applyFill="1" applyBorder="1">
      <alignment vertical="center"/>
    </xf>
    <xf numFmtId="0" fontId="6" fillId="6" borderId="3" xfId="1" applyFont="1" applyFill="1" applyBorder="1">
      <alignment vertical="center"/>
    </xf>
    <xf numFmtId="0" fontId="6" fillId="6" borderId="3" xfId="3" applyFont="1" applyFill="1" applyBorder="1">
      <alignment vertical="center"/>
    </xf>
    <xf numFmtId="0" fontId="6" fillId="6" borderId="3" xfId="3" applyFont="1" applyFill="1" applyBorder="1" applyAlignment="1">
      <alignment horizontal="left" vertical="center"/>
    </xf>
    <xf numFmtId="0" fontId="13" fillId="11" borderId="1" xfId="1" applyFont="1" applyFill="1" applyBorder="1">
      <alignment vertical="center"/>
    </xf>
    <xf numFmtId="0" fontId="14" fillId="2" borderId="1" xfId="1" applyFont="1" applyBorder="1" applyAlignment="1">
      <alignment horizontal="left" vertical="center"/>
    </xf>
    <xf numFmtId="0" fontId="6" fillId="10" borderId="6" xfId="3" applyFont="1" applyFill="1" applyBorder="1">
      <alignment vertical="center"/>
    </xf>
    <xf numFmtId="0" fontId="6" fillId="12" borderId="6" xfId="4" applyFont="1" applyFill="1" applyBorder="1" applyAlignment="1">
      <alignment horizontal="center" vertical="center"/>
    </xf>
    <xf numFmtId="176" fontId="6" fillId="12" borderId="2" xfId="4" applyNumberFormat="1" applyFont="1" applyFill="1" applyBorder="1" applyAlignment="1">
      <alignment horizontal="center" vertical="center"/>
    </xf>
    <xf numFmtId="0" fontId="14" fillId="12" borderId="7" xfId="1" applyFont="1" applyFill="1" applyBorder="1" applyAlignment="1">
      <alignment horizontal="left" vertical="center"/>
    </xf>
    <xf numFmtId="0" fontId="6" fillId="12" borderId="6" xfId="1" applyFont="1" applyFill="1" applyBorder="1">
      <alignment vertical="center"/>
    </xf>
    <xf numFmtId="0" fontId="13" fillId="12" borderId="7" xfId="1" applyFont="1" applyFill="1" applyBorder="1">
      <alignment vertical="center"/>
    </xf>
    <xf numFmtId="0" fontId="6" fillId="12" borderId="6" xfId="3" applyFont="1" applyFill="1" applyBorder="1">
      <alignment vertical="center"/>
    </xf>
    <xf numFmtId="0" fontId="6" fillId="12" borderId="2" xfId="4" applyFont="1" applyFill="1" applyBorder="1" applyAlignment="1">
      <alignment horizontal="center" vertical="center"/>
    </xf>
    <xf numFmtId="0" fontId="6" fillId="12" borderId="2" xfId="1" applyFont="1" applyFill="1" applyBorder="1">
      <alignment vertical="center"/>
    </xf>
    <xf numFmtId="0" fontId="13" fillId="12" borderId="1" xfId="1" applyFont="1" applyFill="1" applyBorder="1">
      <alignment vertical="center"/>
    </xf>
    <xf numFmtId="0" fontId="6" fillId="12" borderId="2" xfId="3" applyFont="1" applyFill="1" applyBorder="1">
      <alignment vertical="center"/>
    </xf>
    <xf numFmtId="0" fontId="14" fillId="12" borderId="1" xfId="1" applyFont="1" applyFill="1" applyBorder="1" applyAlignment="1">
      <alignment horizontal="left" vertical="center"/>
    </xf>
    <xf numFmtId="0" fontId="0" fillId="12" borderId="0" xfId="0" applyFill="1">
      <alignment vertical="center"/>
    </xf>
    <xf numFmtId="0" fontId="6" fillId="12" borderId="4" xfId="1" applyFont="1" applyFill="1" applyBorder="1">
      <alignment vertical="center"/>
    </xf>
    <xf numFmtId="0" fontId="6" fillId="12" borderId="5" xfId="4" applyFont="1" applyFill="1" applyBorder="1" applyAlignment="1">
      <alignment horizontal="center" vertical="center"/>
    </xf>
    <xf numFmtId="0" fontId="14" fillId="12" borderId="4" xfId="1" applyFont="1" applyFill="1" applyBorder="1" applyAlignment="1">
      <alignment horizontal="left" vertical="center"/>
    </xf>
    <xf numFmtId="0" fontId="6" fillId="12" borderId="5" xfId="1" applyFont="1" applyFill="1" applyBorder="1">
      <alignment vertical="center"/>
    </xf>
    <xf numFmtId="0" fontId="13" fillId="12" borderId="4" xfId="1" applyFont="1" applyFill="1" applyBorder="1">
      <alignment vertical="center"/>
    </xf>
    <xf numFmtId="0" fontId="6" fillId="12" borderId="5" xfId="3" applyFont="1" applyFill="1" applyBorder="1">
      <alignment vertical="center"/>
    </xf>
    <xf numFmtId="0" fontId="9" fillId="6" borderId="3" xfId="4" applyFont="1" applyFill="1" applyBorder="1" applyAlignment="1">
      <alignment horizontal="center" vertical="center"/>
    </xf>
    <xf numFmtId="0" fontId="14" fillId="12" borderId="9" xfId="1" applyFont="1" applyFill="1" applyBorder="1" applyAlignment="1">
      <alignment horizontal="left" vertical="center"/>
    </xf>
    <xf numFmtId="0" fontId="6" fillId="10" borderId="6" xfId="4" applyFont="1" applyFill="1" applyBorder="1" applyAlignment="1">
      <alignment horizontal="center" vertical="center"/>
    </xf>
    <xf numFmtId="176" fontId="6" fillId="10" borderId="2" xfId="4" applyNumberFormat="1" applyFont="1" applyFill="1" applyBorder="1" applyAlignment="1">
      <alignment horizontal="center" vertical="center"/>
    </xf>
    <xf numFmtId="176" fontId="6" fillId="10" borderId="6" xfId="4" applyNumberFormat="1" applyFont="1" applyFill="1" applyBorder="1" applyAlignment="1">
      <alignment horizontal="center" vertical="center"/>
    </xf>
    <xf numFmtId="0" fontId="14" fillId="10" borderId="9" xfId="1" applyFont="1" applyFill="1" applyBorder="1" applyAlignment="1">
      <alignment horizontal="left" vertical="center"/>
    </xf>
    <xf numFmtId="0" fontId="6" fillId="10" borderId="6" xfId="1" applyFont="1" applyFill="1" applyBorder="1">
      <alignment vertical="center"/>
    </xf>
    <xf numFmtId="0" fontId="13" fillId="10" borderId="7" xfId="1" applyFont="1" applyFill="1" applyBorder="1">
      <alignment vertical="center"/>
    </xf>
    <xf numFmtId="0" fontId="6" fillId="10" borderId="2" xfId="1" applyFont="1" applyFill="1" applyBorder="1">
      <alignment vertical="center"/>
    </xf>
    <xf numFmtId="0" fontId="0" fillId="10" borderId="0" xfId="0" applyFill="1">
      <alignment vertical="center"/>
    </xf>
    <xf numFmtId="0" fontId="6" fillId="10" borderId="2" xfId="4" applyFont="1" applyFill="1" applyBorder="1" applyAlignment="1">
      <alignment horizontal="center" vertical="center"/>
    </xf>
    <xf numFmtId="0" fontId="13" fillId="10" borderId="1" xfId="1" applyFont="1" applyFill="1" applyBorder="1">
      <alignment vertical="center"/>
    </xf>
    <xf numFmtId="0" fontId="14" fillId="6" borderId="9" xfId="1" applyFont="1" applyFill="1" applyBorder="1" applyAlignment="1">
      <alignment horizontal="left" vertical="center"/>
    </xf>
    <xf numFmtId="0" fontId="6" fillId="6" borderId="2" xfId="3" applyFont="1" applyFill="1" applyBorder="1">
      <alignment vertical="center"/>
    </xf>
    <xf numFmtId="0" fontId="0" fillId="6" borderId="0" xfId="0" applyFill="1">
      <alignment vertical="center"/>
    </xf>
    <xf numFmtId="0" fontId="14" fillId="6" borderId="1" xfId="1" applyFont="1" applyFill="1" applyBorder="1" applyAlignment="1">
      <alignment horizontal="left" vertical="center"/>
    </xf>
    <xf numFmtId="0" fontId="13" fillId="6" borderId="1" xfId="1" applyFont="1" applyFill="1" applyBorder="1">
      <alignment vertical="center"/>
    </xf>
    <xf numFmtId="0" fontId="6" fillId="12" borderId="1" xfId="4" applyFont="1" applyFill="1" applyAlignment="1">
      <alignment horizontal="center" vertical="center"/>
    </xf>
    <xf numFmtId="176" fontId="6" fillId="12" borderId="1" xfId="4" applyNumberFormat="1" applyFont="1" applyFill="1" applyAlignment="1">
      <alignment horizontal="center" vertical="center"/>
    </xf>
    <xf numFmtId="0" fontId="14" fillId="12" borderId="1" xfId="4" applyFont="1" applyFill="1" applyAlignment="1">
      <alignment horizontal="left" vertical="center"/>
    </xf>
    <xf numFmtId="0" fontId="6" fillId="12" borderId="1" xfId="4" applyFont="1" applyFill="1">
      <alignment vertical="center"/>
    </xf>
    <xf numFmtId="0" fontId="13" fillId="12" borderId="1" xfId="4" applyFont="1" applyFill="1">
      <alignment vertical="center"/>
    </xf>
    <xf numFmtId="0" fontId="0" fillId="12" borderId="1" xfId="4" applyFont="1" applyFill="1">
      <alignment vertical="center"/>
    </xf>
    <xf numFmtId="0" fontId="0" fillId="12" borderId="8" xfId="0" applyFill="1" applyBorder="1">
      <alignment vertical="center"/>
    </xf>
    <xf numFmtId="0" fontId="6" fillId="12" borderId="2" xfId="2" applyFont="1" applyFill="1" applyBorder="1">
      <alignment vertical="center"/>
    </xf>
    <xf numFmtId="0" fontId="6" fillId="12" borderId="1" xfId="1" applyFont="1" applyFill="1" applyBorder="1">
      <alignment vertical="center"/>
    </xf>
    <xf numFmtId="0" fontId="6" fillId="13" borderId="2" xfId="4" applyFont="1" applyFill="1" applyBorder="1" applyAlignment="1">
      <alignment horizontal="center" vertical="center"/>
    </xf>
    <xf numFmtId="176" fontId="6" fillId="13" borderId="2" xfId="4" applyNumberFormat="1" applyFont="1" applyFill="1" applyBorder="1" applyAlignment="1">
      <alignment horizontal="center" vertical="center"/>
    </xf>
    <xf numFmtId="0" fontId="14" fillId="13" borderId="1" xfId="1" applyFont="1" applyFill="1" applyBorder="1" applyAlignment="1">
      <alignment horizontal="left" vertical="center"/>
    </xf>
    <xf numFmtId="0" fontId="6" fillId="13" borderId="2" xfId="1" applyFont="1" applyFill="1" applyBorder="1">
      <alignment vertical="center"/>
    </xf>
    <xf numFmtId="0" fontId="6" fillId="13" borderId="2" xfId="3" applyFont="1" applyFill="1" applyBorder="1">
      <alignment vertical="center"/>
    </xf>
    <xf numFmtId="0" fontId="0" fillId="13" borderId="0" xfId="0" applyFill="1">
      <alignment vertical="center"/>
    </xf>
    <xf numFmtId="0" fontId="13" fillId="13" borderId="1" xfId="1" applyFont="1" applyFill="1" applyBorder="1">
      <alignment vertical="center"/>
    </xf>
    <xf numFmtId="0" fontId="3" fillId="3" borderId="3" xfId="2" applyBorder="1" applyAlignment="1">
      <alignment horizontal="left" vertical="center"/>
    </xf>
    <xf numFmtId="0" fontId="6" fillId="6" borderId="3" xfId="4" applyFont="1" applyFill="1" applyBorder="1" applyAlignment="1">
      <alignment horizontal="left" vertical="center"/>
    </xf>
    <xf numFmtId="0" fontId="6" fillId="6" borderId="3" xfId="2" applyFont="1" applyFill="1" applyBorder="1" applyAlignment="1">
      <alignment horizontal="left" vertical="center"/>
    </xf>
    <xf numFmtId="0" fontId="10" fillId="6" borderId="3" xfId="4" applyFont="1" applyFill="1" applyBorder="1" applyAlignment="1">
      <alignment horizontal="center" vertical="center"/>
    </xf>
    <xf numFmtId="0" fontId="9" fillId="6" borderId="3" xfId="1" applyFont="1" applyFill="1" applyBorder="1" applyAlignment="1">
      <alignment vertical="center"/>
    </xf>
    <xf numFmtId="0" fontId="9" fillId="6" borderId="3" xfId="3" applyFont="1" applyFill="1" applyBorder="1" applyAlignment="1">
      <alignment vertical="center"/>
    </xf>
    <xf numFmtId="0" fontId="3" fillId="3" borderId="10" xfId="2" applyBorder="1" applyAlignment="1">
      <alignment horizontal="left" vertical="center"/>
    </xf>
    <xf numFmtId="0" fontId="3" fillId="3" borderId="11" xfId="2" applyBorder="1" applyAlignment="1">
      <alignment horizontal="left" vertical="center"/>
    </xf>
    <xf numFmtId="0" fontId="3" fillId="3" borderId="12" xfId="2" applyBorder="1" applyAlignment="1">
      <alignment horizontal="left" vertical="center"/>
    </xf>
    <xf numFmtId="0" fontId="9" fillId="6" borderId="3" xfId="4" applyFont="1" applyFill="1" applyBorder="1" applyAlignment="1">
      <alignment vertical="center"/>
    </xf>
    <xf numFmtId="0" fontId="9" fillId="6" borderId="3" xfId="4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2"/>
  <sheetViews>
    <sheetView workbookViewId="0">
      <pane ySplit="4" topLeftCell="A59" activePane="bottomLeft" state="frozen"/>
      <selection pane="bottomLeft" activeCell="A3" sqref="A1:AO92"/>
    </sheetView>
  </sheetViews>
  <sheetFormatPr defaultColWidth="6.5" defaultRowHeight="15.95" customHeight="1" x14ac:dyDescent="0.3"/>
  <cols>
    <col min="1" max="1" width="1.75" style="20" customWidth="1"/>
    <col min="2" max="2" width="4.125" style="41" customWidth="1"/>
    <col min="3" max="3" width="1.75" style="20" customWidth="1"/>
    <col min="4" max="4" width="6" style="42" bestFit="1" customWidth="1"/>
    <col min="5" max="5" width="1.75" style="20" customWidth="1"/>
    <col min="6" max="6" width="6" style="42" bestFit="1" customWidth="1"/>
    <col min="7" max="7" width="1.75" style="20" customWidth="1"/>
    <col min="8" max="8" width="5.5" style="41" customWidth="1"/>
    <col min="9" max="9" width="1.75" style="20" customWidth="1"/>
    <col min="10" max="11" width="5.625" style="41" customWidth="1"/>
    <col min="12" max="12" width="5.625" style="43" customWidth="1"/>
    <col min="13" max="13" width="1.75" style="14" customWidth="1"/>
    <col min="14" max="14" width="5.625" style="43" customWidth="1"/>
    <col min="15" max="15" width="1.75" style="14" customWidth="1"/>
    <col min="16" max="16" width="4.625" style="41" customWidth="1"/>
    <col min="17" max="17" width="1.75" style="44" customWidth="1"/>
    <col min="18" max="18" width="10.875" style="43" customWidth="1"/>
    <col min="19" max="19" width="1.75" style="34" customWidth="1"/>
    <col min="20" max="20" width="10.5" style="45" bestFit="1" customWidth="1"/>
    <col min="21" max="21" width="1.75" style="46" customWidth="1"/>
    <col min="22" max="22" width="11.5" style="47" bestFit="1" customWidth="1"/>
    <col min="23" max="23" width="1.75" style="46" customWidth="1"/>
    <col min="24" max="24" width="8.125" style="47" bestFit="1" customWidth="1"/>
    <col min="25" max="25" width="1.75" style="46" customWidth="1"/>
    <col min="26" max="26" width="12.125" style="47" bestFit="1" customWidth="1"/>
    <col min="27" max="27" width="1.75" style="46" customWidth="1"/>
    <col min="28" max="28" width="4.125" style="47" customWidth="1"/>
    <col min="29" max="29" width="1.75" style="46" customWidth="1"/>
    <col min="30" max="30" width="4.125" style="47" customWidth="1"/>
    <col min="31" max="31" width="1.75" style="46" customWidth="1"/>
    <col min="32" max="32" width="4.125" style="47" customWidth="1"/>
    <col min="33" max="33" width="1.75" style="46" customWidth="1"/>
    <col min="34" max="34" width="4.125" style="47" customWidth="1"/>
    <col min="35" max="35" width="1.75" style="46" customWidth="1"/>
    <col min="36" max="36" width="4.125" style="47" customWidth="1"/>
    <col min="37" max="37" width="1.75" style="38" customWidth="1"/>
    <col min="38" max="38" width="16.125" style="48" bestFit="1" customWidth="1"/>
    <col min="39" max="39" width="1.75" style="48" customWidth="1"/>
    <col min="40" max="40" width="8.75" style="49" customWidth="1"/>
    <col min="41" max="41" width="1.75" style="20" customWidth="1"/>
    <col min="42" max="45" width="39.875" style="14" customWidth="1"/>
    <col min="46" max="16384" width="6.5" style="14"/>
  </cols>
  <sheetData>
    <row r="1" spans="1:41" ht="15.95" customHeight="1" x14ac:dyDescent="0.3">
      <c r="A1" s="107" t="s">
        <v>36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</row>
    <row r="2" spans="1:41" ht="15.95" customHeight="1" x14ac:dyDescent="0.3">
      <c r="A2" s="113" t="s">
        <v>13</v>
      </c>
      <c r="B2" s="113"/>
      <c r="C2" s="113" t="s">
        <v>18</v>
      </c>
      <c r="D2" s="113"/>
      <c r="E2" s="105" t="s">
        <v>42</v>
      </c>
      <c r="F2" s="105"/>
      <c r="G2" s="113" t="s">
        <v>14</v>
      </c>
      <c r="H2" s="113"/>
      <c r="I2" s="113" t="s">
        <v>40</v>
      </c>
      <c r="J2" s="113"/>
      <c r="K2" s="15"/>
      <c r="L2" s="16"/>
      <c r="M2" s="114" t="s">
        <v>61</v>
      </c>
      <c r="N2" s="114"/>
      <c r="O2" s="114"/>
      <c r="P2" s="114"/>
      <c r="Q2" s="16"/>
      <c r="R2" s="17" t="s">
        <v>62</v>
      </c>
      <c r="S2" s="106" t="s">
        <v>15</v>
      </c>
      <c r="T2" s="106"/>
      <c r="U2" s="108" t="s">
        <v>16</v>
      </c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9" t="s">
        <v>17</v>
      </c>
      <c r="AL2" s="109"/>
      <c r="AM2" s="18"/>
      <c r="AN2" s="19"/>
    </row>
    <row r="3" spans="1:41" s="21" customFormat="1" ht="15.95" customHeight="1" x14ac:dyDescent="0.3">
      <c r="A3" s="110" t="s">
        <v>32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2"/>
    </row>
    <row r="4" spans="1:41" ht="15.95" customHeight="1" x14ac:dyDescent="0.3">
      <c r="A4" s="22" t="s">
        <v>20</v>
      </c>
      <c r="B4" s="23" t="s">
        <v>21</v>
      </c>
      <c r="C4" s="22" t="s">
        <v>33</v>
      </c>
      <c r="D4" s="24" t="s">
        <v>22</v>
      </c>
      <c r="E4" s="22" t="s">
        <v>39</v>
      </c>
      <c r="F4" s="24" t="s">
        <v>37</v>
      </c>
      <c r="G4" s="22" t="s">
        <v>38</v>
      </c>
      <c r="H4" s="23" t="s">
        <v>46</v>
      </c>
      <c r="I4" s="22" t="s">
        <v>41</v>
      </c>
      <c r="J4" s="23" t="s">
        <v>45</v>
      </c>
      <c r="K4" s="22" t="s">
        <v>54</v>
      </c>
      <c r="L4" s="25" t="s">
        <v>66</v>
      </c>
      <c r="M4" s="22" t="s">
        <v>67</v>
      </c>
      <c r="N4" s="25" t="s">
        <v>65</v>
      </c>
      <c r="O4" s="22" t="s">
        <v>55</v>
      </c>
      <c r="P4" s="23" t="s">
        <v>56</v>
      </c>
      <c r="Q4" s="26" t="s">
        <v>57</v>
      </c>
      <c r="R4" s="27" t="s">
        <v>62</v>
      </c>
      <c r="S4" s="26" t="s">
        <v>34</v>
      </c>
      <c r="T4" s="26" t="s">
        <v>23</v>
      </c>
      <c r="U4" s="28" t="s">
        <v>4</v>
      </c>
      <c r="V4" s="28" t="s">
        <v>24</v>
      </c>
      <c r="W4" s="28" t="s">
        <v>5</v>
      </c>
      <c r="X4" s="28" t="s">
        <v>25</v>
      </c>
      <c r="Y4" s="28" t="s">
        <v>6</v>
      </c>
      <c r="Z4" s="28" t="s">
        <v>26</v>
      </c>
      <c r="AA4" s="28" t="s">
        <v>7</v>
      </c>
      <c r="AB4" s="28" t="s">
        <v>27</v>
      </c>
      <c r="AC4" s="28" t="s">
        <v>8</v>
      </c>
      <c r="AD4" s="28" t="s">
        <v>28</v>
      </c>
      <c r="AE4" s="28" t="s">
        <v>9</v>
      </c>
      <c r="AF4" s="28" t="s">
        <v>29</v>
      </c>
      <c r="AG4" s="28" t="s">
        <v>10</v>
      </c>
      <c r="AH4" s="28" t="s">
        <v>30</v>
      </c>
      <c r="AI4" s="28" t="s">
        <v>11</v>
      </c>
      <c r="AJ4" s="28" t="s">
        <v>31</v>
      </c>
      <c r="AK4" s="29" t="s">
        <v>58</v>
      </c>
      <c r="AL4" s="29"/>
      <c r="AM4" s="29" t="s">
        <v>59</v>
      </c>
      <c r="AN4" s="30" t="s">
        <v>63</v>
      </c>
      <c r="AO4" s="22" t="s">
        <v>35</v>
      </c>
    </row>
    <row r="5" spans="1:41" s="40" customFormat="1" ht="15.95" customHeight="1" x14ac:dyDescent="0.3">
      <c r="A5" s="20" t="s">
        <v>1</v>
      </c>
      <c r="B5" s="71" t="str">
        <f>'원본-화면목록'!A2</f>
        <v>대기</v>
      </c>
      <c r="C5" s="20" t="s">
        <v>2</v>
      </c>
      <c r="D5" s="31">
        <f>'원본-화면목록'!B2</f>
        <v>43401</v>
      </c>
      <c r="E5" s="20" t="s">
        <v>39</v>
      </c>
      <c r="F5" s="31" t="str">
        <f>'원본-화면목록'!C2</f>
        <v>미정</v>
      </c>
      <c r="G5" s="20" t="s">
        <v>38</v>
      </c>
      <c r="H5" s="31" t="str">
        <f>'원본-화면목록'!D2</f>
        <v>조현민</v>
      </c>
      <c r="I5" s="20" t="s">
        <v>43</v>
      </c>
      <c r="J5" s="31">
        <f>'원본-화면목록'!E2</f>
        <v>0</v>
      </c>
      <c r="K5" s="32" t="s">
        <v>54</v>
      </c>
      <c r="L5" s="17">
        <f>'원본-화면목록'!F2</f>
        <v>0</v>
      </c>
      <c r="M5" s="32" t="s">
        <v>67</v>
      </c>
      <c r="N5" s="17">
        <f>'원본-화면목록'!G2</f>
        <v>0</v>
      </c>
      <c r="O5" s="32" t="s">
        <v>55</v>
      </c>
      <c r="P5" s="33">
        <f>'원본-화면목록'!H2</f>
        <v>0</v>
      </c>
      <c r="Q5" s="34" t="s">
        <v>57</v>
      </c>
      <c r="R5" s="33">
        <f>'원본-화면목록'!I2</f>
        <v>0</v>
      </c>
      <c r="S5" s="35" t="s">
        <v>3</v>
      </c>
      <c r="T5" s="36" t="str">
        <f>'원본-화면목록'!J2</f>
        <v>guide</v>
      </c>
      <c r="U5" s="37" t="s">
        <v>4</v>
      </c>
      <c r="V5" s="36" t="str">
        <f>'원본-화면목록'!K2</f>
        <v>Guide</v>
      </c>
      <c r="W5" s="37" t="s">
        <v>5</v>
      </c>
      <c r="X5" s="36">
        <f>'원본-화면목록'!L2</f>
        <v>0</v>
      </c>
      <c r="Y5" s="37" t="s">
        <v>6</v>
      </c>
      <c r="Z5" s="36">
        <f>'원본-화면목록'!M2</f>
        <v>0</v>
      </c>
      <c r="AA5" s="37" t="s">
        <v>7</v>
      </c>
      <c r="AB5" s="36">
        <f>'원본-화면목록'!N2</f>
        <v>0</v>
      </c>
      <c r="AC5" s="37" t="s">
        <v>8</v>
      </c>
      <c r="AD5" s="36">
        <f>'원본-화면목록'!O2</f>
        <v>0</v>
      </c>
      <c r="AE5" s="37" t="s">
        <v>9</v>
      </c>
      <c r="AF5" s="36">
        <f>'원본-화면목록'!P2</f>
        <v>0</v>
      </c>
      <c r="AG5" s="37" t="s">
        <v>10</v>
      </c>
      <c r="AH5" s="36">
        <f>'원본-화면목록'!Q2</f>
        <v>0</v>
      </c>
      <c r="AI5" s="37" t="s">
        <v>11</v>
      </c>
      <c r="AJ5" s="36">
        <f>'원본-화면목록'!R2</f>
        <v>0</v>
      </c>
      <c r="AK5" s="38" t="s">
        <v>58</v>
      </c>
      <c r="AL5" s="39" t="str">
        <f>'원본-화면목록'!S2</f>
        <v>../guide/</v>
      </c>
      <c r="AM5" s="38" t="s">
        <v>59</v>
      </c>
      <c r="AN5" s="19">
        <f>'원본-화면목록'!T2</f>
        <v>0</v>
      </c>
      <c r="AO5" s="20" t="s">
        <v>12</v>
      </c>
    </row>
    <row r="6" spans="1:41" s="40" customFormat="1" ht="15.95" customHeight="1" x14ac:dyDescent="0.3">
      <c r="A6" s="20" t="s">
        <v>1</v>
      </c>
      <c r="B6" s="71" t="str">
        <f>'원본-화면목록'!A3</f>
        <v>완료</v>
      </c>
      <c r="C6" s="20" t="s">
        <v>2</v>
      </c>
      <c r="D6" s="31">
        <f>'원본-화면목록'!B3</f>
        <v>43393</v>
      </c>
      <c r="E6" s="20" t="s">
        <v>39</v>
      </c>
      <c r="F6" s="31">
        <f>'원본-화면목록'!C3</f>
        <v>43401</v>
      </c>
      <c r="G6" s="20" t="s">
        <v>38</v>
      </c>
      <c r="H6" s="31" t="str">
        <f>'원본-화면목록'!D3</f>
        <v>조현민</v>
      </c>
      <c r="I6" s="20" t="s">
        <v>41</v>
      </c>
      <c r="J6" s="31">
        <f>'원본-화면목록'!E3</f>
        <v>0</v>
      </c>
      <c r="K6" s="32" t="s">
        <v>54</v>
      </c>
      <c r="L6" s="17">
        <f>'원본-화면목록'!F3</f>
        <v>0</v>
      </c>
      <c r="M6" s="32" t="s">
        <v>67</v>
      </c>
      <c r="N6" s="17">
        <f>'원본-화면목록'!G3</f>
        <v>0</v>
      </c>
      <c r="O6" s="32" t="s">
        <v>55</v>
      </c>
      <c r="P6" s="33">
        <f>'원본-화면목록'!H3</f>
        <v>0</v>
      </c>
      <c r="Q6" s="34" t="s">
        <v>57</v>
      </c>
      <c r="R6" s="33">
        <f>'원본-화면목록'!I3</f>
        <v>0</v>
      </c>
      <c r="S6" s="35" t="s">
        <v>3</v>
      </c>
      <c r="T6" s="36" t="str">
        <f>'원본-화면목록'!J3</f>
        <v>index</v>
      </c>
      <c r="U6" s="37" t="s">
        <v>4</v>
      </c>
      <c r="V6" s="36" t="str">
        <f>'원본-화면목록'!K3</f>
        <v>Main</v>
      </c>
      <c r="W6" s="37" t="s">
        <v>5</v>
      </c>
      <c r="X6" s="36">
        <f>'원본-화면목록'!L3</f>
        <v>0</v>
      </c>
      <c r="Y6" s="37" t="s">
        <v>6</v>
      </c>
      <c r="Z6" s="36">
        <f>'원본-화면목록'!M3</f>
        <v>0</v>
      </c>
      <c r="AA6" s="37" t="s">
        <v>7</v>
      </c>
      <c r="AB6" s="36">
        <f>'원본-화면목록'!N3</f>
        <v>0</v>
      </c>
      <c r="AC6" s="37" t="s">
        <v>8</v>
      </c>
      <c r="AD6" s="36">
        <f>'원본-화면목록'!O3</f>
        <v>0</v>
      </c>
      <c r="AE6" s="37" t="s">
        <v>9</v>
      </c>
      <c r="AF6" s="36">
        <f>'원본-화면목록'!P3</f>
        <v>0</v>
      </c>
      <c r="AG6" s="37" t="s">
        <v>10</v>
      </c>
      <c r="AH6" s="36">
        <f>'원본-화면목록'!Q3</f>
        <v>0</v>
      </c>
      <c r="AI6" s="37" t="s">
        <v>11</v>
      </c>
      <c r="AJ6" s="36">
        <f>'원본-화면목록'!R3</f>
        <v>0</v>
      </c>
      <c r="AK6" s="38" t="s">
        <v>58</v>
      </c>
      <c r="AL6" s="39" t="str">
        <f>'원본-화면목록'!S3</f>
        <v>../main/</v>
      </c>
      <c r="AM6" s="38" t="s">
        <v>59</v>
      </c>
      <c r="AN6" s="19">
        <f>'원본-화면목록'!T3</f>
        <v>0</v>
      </c>
      <c r="AO6" s="20" t="s">
        <v>12</v>
      </c>
    </row>
    <row r="7" spans="1:41" s="40" customFormat="1" ht="15.95" customHeight="1" x14ac:dyDescent="0.3">
      <c r="A7" s="20" t="s">
        <v>1</v>
      </c>
      <c r="B7" s="71" t="str">
        <f>'원본-화면목록'!A4</f>
        <v>완료</v>
      </c>
      <c r="C7" s="20" t="s">
        <v>2</v>
      </c>
      <c r="D7" s="31">
        <f>'원본-화면목록'!B4</f>
        <v>43401</v>
      </c>
      <c r="E7" s="20" t="s">
        <v>39</v>
      </c>
      <c r="F7" s="31">
        <f>'원본-화면목록'!C4</f>
        <v>43401</v>
      </c>
      <c r="G7" s="20" t="s">
        <v>38</v>
      </c>
      <c r="H7" s="31" t="str">
        <f>'원본-화면목록'!D4</f>
        <v>조현민</v>
      </c>
      <c r="I7" s="20" t="s">
        <v>41</v>
      </c>
      <c r="J7" s="31">
        <f>'원본-화면목록'!E4</f>
        <v>0</v>
      </c>
      <c r="K7" s="32" t="s">
        <v>54</v>
      </c>
      <c r="L7" s="17">
        <f>'원본-화면목록'!F4</f>
        <v>0</v>
      </c>
      <c r="M7" s="32" t="s">
        <v>67</v>
      </c>
      <c r="N7" s="17">
        <f>'원본-화면목록'!G4</f>
        <v>0</v>
      </c>
      <c r="O7" s="32" t="s">
        <v>55</v>
      </c>
      <c r="P7" s="33">
        <f>'원본-화면목록'!H4</f>
        <v>0</v>
      </c>
      <c r="Q7" s="34" t="s">
        <v>57</v>
      </c>
      <c r="R7" s="33">
        <f>'원본-화면목록'!I4</f>
        <v>0</v>
      </c>
      <c r="S7" s="35" t="s">
        <v>3</v>
      </c>
      <c r="T7" s="36" t="str">
        <f>'원본-화면목록'!J4</f>
        <v>info</v>
      </c>
      <c r="U7" s="37" t="s">
        <v>4</v>
      </c>
      <c r="V7" s="36" t="str">
        <f>'원본-화면목록'!K4</f>
        <v>금강산관광</v>
      </c>
      <c r="W7" s="37" t="s">
        <v>5</v>
      </c>
      <c r="X7" s="36" t="str">
        <f>'원본-화면목록'!L4</f>
        <v>알아보기</v>
      </c>
      <c r="Y7" s="37" t="s">
        <v>6</v>
      </c>
      <c r="Z7" s="36" t="str">
        <f>'원본-화면목록'!M4</f>
        <v>금강산소개</v>
      </c>
      <c r="AA7" s="37" t="s">
        <v>7</v>
      </c>
      <c r="AB7" s="36">
        <f>'원본-화면목록'!N4</f>
        <v>0</v>
      </c>
      <c r="AC7" s="37" t="s">
        <v>8</v>
      </c>
      <c r="AD7" s="36">
        <f>'원본-화면목록'!O4</f>
        <v>0</v>
      </c>
      <c r="AE7" s="37" t="s">
        <v>9</v>
      </c>
      <c r="AF7" s="36">
        <f>'원본-화면목록'!P4</f>
        <v>0</v>
      </c>
      <c r="AG7" s="37" t="s">
        <v>10</v>
      </c>
      <c r="AH7" s="36">
        <f>'원본-화면목록'!Q4</f>
        <v>0</v>
      </c>
      <c r="AI7" s="37" t="s">
        <v>11</v>
      </c>
      <c r="AJ7" s="36">
        <f>'원본-화면목록'!R4</f>
        <v>0</v>
      </c>
      <c r="AK7" s="38" t="s">
        <v>58</v>
      </c>
      <c r="AL7" s="39" t="str">
        <f>'원본-화면목록'!S4</f>
        <v>../geumgang/</v>
      </c>
      <c r="AM7" s="38" t="s">
        <v>59</v>
      </c>
      <c r="AN7" s="19">
        <f>'원본-화면목록'!T4</f>
        <v>0</v>
      </c>
      <c r="AO7" s="20" t="s">
        <v>12</v>
      </c>
    </row>
    <row r="8" spans="1:41" s="40" customFormat="1" ht="15.95" customHeight="1" x14ac:dyDescent="0.3">
      <c r="A8" s="20" t="s">
        <v>1</v>
      </c>
      <c r="B8" s="71" t="str">
        <f>'원본-화면목록'!A5</f>
        <v>완료</v>
      </c>
      <c r="C8" s="20" t="s">
        <v>2</v>
      </c>
      <c r="D8" s="31">
        <f>'원본-화면목록'!B5</f>
        <v>43401</v>
      </c>
      <c r="E8" s="20" t="s">
        <v>39</v>
      </c>
      <c r="F8" s="31">
        <f>'원본-화면목록'!C5</f>
        <v>43401</v>
      </c>
      <c r="G8" s="20" t="s">
        <v>38</v>
      </c>
      <c r="H8" s="31" t="str">
        <f>'원본-화면목록'!D5</f>
        <v>조현민</v>
      </c>
      <c r="I8" s="20" t="s">
        <v>41</v>
      </c>
      <c r="J8" s="31">
        <f>'원본-화면목록'!E5</f>
        <v>0</v>
      </c>
      <c r="K8" s="32" t="s">
        <v>54</v>
      </c>
      <c r="L8" s="17">
        <f>'원본-화면목록'!F5</f>
        <v>0</v>
      </c>
      <c r="M8" s="32" t="s">
        <v>67</v>
      </c>
      <c r="N8" s="17">
        <f>'원본-화면목록'!G5</f>
        <v>0</v>
      </c>
      <c r="O8" s="32" t="s">
        <v>55</v>
      </c>
      <c r="P8" s="33">
        <f>'원본-화면목록'!H5</f>
        <v>0</v>
      </c>
      <c r="Q8" s="34" t="s">
        <v>57</v>
      </c>
      <c r="R8" s="33">
        <f>'원본-화면목록'!I5</f>
        <v>0</v>
      </c>
      <c r="S8" s="35" t="s">
        <v>3</v>
      </c>
      <c r="T8" s="36" t="str">
        <f>'원본-화면목록'!J5</f>
        <v>info</v>
      </c>
      <c r="U8" s="37" t="s">
        <v>4</v>
      </c>
      <c r="V8" s="36">
        <f>'원본-화면목록'!K5</f>
        <v>0</v>
      </c>
      <c r="W8" s="37" t="s">
        <v>5</v>
      </c>
      <c r="X8" s="36">
        <f>'원본-화면목록'!L5</f>
        <v>0</v>
      </c>
      <c r="Y8" s="37" t="s">
        <v>6</v>
      </c>
      <c r="Z8" s="36" t="str">
        <f>'원본-화면목록'!M5</f>
        <v>관광의 역사</v>
      </c>
      <c r="AA8" s="37" t="s">
        <v>7</v>
      </c>
      <c r="AB8" s="36">
        <f>'원본-화면목록'!N5</f>
        <v>0</v>
      </c>
      <c r="AC8" s="37" t="s">
        <v>8</v>
      </c>
      <c r="AD8" s="36">
        <f>'원본-화면목록'!O5</f>
        <v>0</v>
      </c>
      <c r="AE8" s="37" t="s">
        <v>9</v>
      </c>
      <c r="AF8" s="36">
        <f>'원본-화면목록'!P5</f>
        <v>0</v>
      </c>
      <c r="AG8" s="37" t="s">
        <v>10</v>
      </c>
      <c r="AH8" s="36">
        <f>'원본-화면목록'!Q5</f>
        <v>0</v>
      </c>
      <c r="AI8" s="37" t="s">
        <v>11</v>
      </c>
      <c r="AJ8" s="36">
        <f>'원본-화면목록'!R5</f>
        <v>0</v>
      </c>
      <c r="AK8" s="38" t="s">
        <v>58</v>
      </c>
      <c r="AL8" s="39" t="str">
        <f>'원본-화면목록'!S5</f>
        <v>../geumgang/</v>
      </c>
      <c r="AM8" s="38" t="s">
        <v>59</v>
      </c>
      <c r="AN8" s="19">
        <f>'원본-화면목록'!T5</f>
        <v>0</v>
      </c>
      <c r="AO8" s="20" t="s">
        <v>12</v>
      </c>
    </row>
    <row r="9" spans="1:41" s="40" customFormat="1" ht="15.95" customHeight="1" x14ac:dyDescent="0.3">
      <c r="A9" s="20" t="s">
        <v>1</v>
      </c>
      <c r="B9" s="71" t="str">
        <f>'원본-화면목록'!A6</f>
        <v>완료</v>
      </c>
      <c r="C9" s="20" t="s">
        <v>2</v>
      </c>
      <c r="D9" s="31">
        <f>'원본-화면목록'!B6</f>
        <v>43401</v>
      </c>
      <c r="E9" s="20" t="s">
        <v>39</v>
      </c>
      <c r="F9" s="31">
        <f>'원본-화면목록'!C6</f>
        <v>43401</v>
      </c>
      <c r="G9" s="20" t="s">
        <v>38</v>
      </c>
      <c r="H9" s="31" t="str">
        <f>'원본-화면목록'!D6</f>
        <v>조현민</v>
      </c>
      <c r="I9" s="20" t="s">
        <v>41</v>
      </c>
      <c r="J9" s="31">
        <f>'원본-화면목록'!E6</f>
        <v>0</v>
      </c>
      <c r="K9" s="32" t="s">
        <v>54</v>
      </c>
      <c r="L9" s="17">
        <f>'원본-화면목록'!F6</f>
        <v>0</v>
      </c>
      <c r="M9" s="32" t="s">
        <v>67</v>
      </c>
      <c r="N9" s="17">
        <f>'원본-화면목록'!G6</f>
        <v>0</v>
      </c>
      <c r="O9" s="32" t="s">
        <v>55</v>
      </c>
      <c r="P9" s="33">
        <f>'원본-화면목록'!H6</f>
        <v>0</v>
      </c>
      <c r="Q9" s="34" t="s">
        <v>57</v>
      </c>
      <c r="R9" s="33">
        <f>'원본-화면목록'!I6</f>
        <v>0</v>
      </c>
      <c r="S9" s="35" t="s">
        <v>3</v>
      </c>
      <c r="T9" s="36" t="str">
        <f>'원본-화면목록'!J6</f>
        <v>info</v>
      </c>
      <c r="U9" s="37" t="s">
        <v>4</v>
      </c>
      <c r="V9" s="36">
        <f>'원본-화면목록'!K6</f>
        <v>0</v>
      </c>
      <c r="W9" s="37" t="s">
        <v>5</v>
      </c>
      <c r="X9" s="36">
        <f>'원본-화면목록'!L6</f>
        <v>0</v>
      </c>
      <c r="Y9" s="37" t="s">
        <v>6</v>
      </c>
      <c r="Z9" s="36" t="str">
        <f>'원본-화면목록'!M6</f>
        <v>갤러리</v>
      </c>
      <c r="AA9" s="37" t="s">
        <v>7</v>
      </c>
      <c r="AB9" s="36">
        <f>'원본-화면목록'!N6</f>
        <v>0</v>
      </c>
      <c r="AC9" s="37" t="s">
        <v>8</v>
      </c>
      <c r="AD9" s="36">
        <f>'원본-화면목록'!O6</f>
        <v>0</v>
      </c>
      <c r="AE9" s="37" t="s">
        <v>9</v>
      </c>
      <c r="AF9" s="36">
        <f>'원본-화면목록'!P6</f>
        <v>0</v>
      </c>
      <c r="AG9" s="37" t="s">
        <v>10</v>
      </c>
      <c r="AH9" s="36">
        <f>'원본-화면목록'!Q6</f>
        <v>0</v>
      </c>
      <c r="AI9" s="37" t="s">
        <v>11</v>
      </c>
      <c r="AJ9" s="36">
        <f>'원본-화면목록'!R6</f>
        <v>0</v>
      </c>
      <c r="AK9" s="38" t="s">
        <v>58</v>
      </c>
      <c r="AL9" s="39" t="str">
        <f>'원본-화면목록'!S6</f>
        <v>../geumgang/</v>
      </c>
      <c r="AM9" s="38" t="s">
        <v>59</v>
      </c>
      <c r="AN9" s="19">
        <f>'원본-화면목록'!T6</f>
        <v>0</v>
      </c>
      <c r="AO9" s="20" t="s">
        <v>12</v>
      </c>
    </row>
    <row r="10" spans="1:41" s="40" customFormat="1" ht="15.95" customHeight="1" x14ac:dyDescent="0.3">
      <c r="A10" s="20" t="s">
        <v>1</v>
      </c>
      <c r="B10" s="71" t="str">
        <f>'원본-화면목록'!A7</f>
        <v>제외</v>
      </c>
      <c r="C10" s="20" t="s">
        <v>2</v>
      </c>
      <c r="D10" s="31">
        <f>'원본-화면목록'!B7</f>
        <v>43401</v>
      </c>
      <c r="E10" s="20" t="s">
        <v>39</v>
      </c>
      <c r="F10" s="31" t="str">
        <f>'원본-화면목록'!C7</f>
        <v>미정</v>
      </c>
      <c r="G10" s="20" t="s">
        <v>38</v>
      </c>
      <c r="H10" s="31" t="str">
        <f>'원본-화면목록'!D7</f>
        <v>조현민</v>
      </c>
      <c r="I10" s="20" t="s">
        <v>41</v>
      </c>
      <c r="J10" s="31">
        <f>'원본-화면목록'!E7</f>
        <v>0</v>
      </c>
      <c r="K10" s="32" t="s">
        <v>54</v>
      </c>
      <c r="L10" s="17">
        <f>'원본-화면목록'!F7</f>
        <v>0</v>
      </c>
      <c r="M10" s="32" t="s">
        <v>67</v>
      </c>
      <c r="N10" s="17">
        <f>'원본-화면목록'!G7</f>
        <v>0</v>
      </c>
      <c r="O10" s="32" t="s">
        <v>55</v>
      </c>
      <c r="P10" s="33">
        <f>'원본-화면목록'!H7</f>
        <v>0</v>
      </c>
      <c r="Q10" s="34" t="s">
        <v>57</v>
      </c>
      <c r="R10" s="33">
        <f>'원본-화면목록'!I7</f>
        <v>0</v>
      </c>
      <c r="S10" s="35" t="s">
        <v>3</v>
      </c>
      <c r="T10" s="36" t="str">
        <f>'원본-화면목록'!J7</f>
        <v>info</v>
      </c>
      <c r="U10" s="37" t="s">
        <v>4</v>
      </c>
      <c r="V10" s="36">
        <f>'원본-화면목록'!K7</f>
        <v>0</v>
      </c>
      <c r="W10" s="37" t="s">
        <v>5</v>
      </c>
      <c r="X10" s="36">
        <f>'원본-화면목록'!L7</f>
        <v>0</v>
      </c>
      <c r="Y10" s="37" t="s">
        <v>6</v>
      </c>
      <c r="Z10" s="36" t="str">
        <f>'원본-화면목록'!M7</f>
        <v>홍보자료실</v>
      </c>
      <c r="AA10" s="37" t="s">
        <v>7</v>
      </c>
      <c r="AB10" s="36">
        <f>'원본-화면목록'!N7</f>
        <v>0</v>
      </c>
      <c r="AC10" s="37" t="s">
        <v>8</v>
      </c>
      <c r="AD10" s="36">
        <f>'원본-화면목록'!O7</f>
        <v>0</v>
      </c>
      <c r="AE10" s="37" t="s">
        <v>9</v>
      </c>
      <c r="AF10" s="36">
        <f>'원본-화면목록'!P7</f>
        <v>0</v>
      </c>
      <c r="AG10" s="37" t="s">
        <v>10</v>
      </c>
      <c r="AH10" s="36">
        <f>'원본-화면목록'!Q7</f>
        <v>0</v>
      </c>
      <c r="AI10" s="37" t="s">
        <v>11</v>
      </c>
      <c r="AJ10" s="36">
        <f>'원본-화면목록'!R7</f>
        <v>0</v>
      </c>
      <c r="AK10" s="38" t="s">
        <v>58</v>
      </c>
      <c r="AL10" s="39" t="str">
        <f>'원본-화면목록'!S7</f>
        <v>../geumgang/</v>
      </c>
      <c r="AM10" s="38" t="s">
        <v>59</v>
      </c>
      <c r="AN10" s="19">
        <f>'원본-화면목록'!T7</f>
        <v>0</v>
      </c>
      <c r="AO10" s="20" t="s">
        <v>12</v>
      </c>
    </row>
    <row r="11" spans="1:41" s="40" customFormat="1" ht="15.95" customHeight="1" x14ac:dyDescent="0.3">
      <c r="A11" s="20" t="s">
        <v>1</v>
      </c>
      <c r="B11" s="71" t="str">
        <f>'원본-화면목록'!A8</f>
        <v>완료</v>
      </c>
      <c r="C11" s="20" t="s">
        <v>2</v>
      </c>
      <c r="D11" s="31">
        <f>'원본-화면목록'!B8</f>
        <v>43401</v>
      </c>
      <c r="E11" s="20" t="s">
        <v>39</v>
      </c>
      <c r="F11" s="31">
        <f>'원본-화면목록'!C8</f>
        <v>43401</v>
      </c>
      <c r="G11" s="20" t="s">
        <v>38</v>
      </c>
      <c r="H11" s="31" t="str">
        <f>'원본-화면목록'!D8</f>
        <v>조현민</v>
      </c>
      <c r="I11" s="20" t="s">
        <v>41</v>
      </c>
      <c r="J11" s="31">
        <f>'원본-화면목록'!E8</f>
        <v>0</v>
      </c>
      <c r="K11" s="32" t="s">
        <v>54</v>
      </c>
      <c r="L11" s="17">
        <f>'원본-화면목록'!F8</f>
        <v>0</v>
      </c>
      <c r="M11" s="32" t="s">
        <v>67</v>
      </c>
      <c r="N11" s="17">
        <f>'원본-화면목록'!G8</f>
        <v>0</v>
      </c>
      <c r="O11" s="32" t="s">
        <v>55</v>
      </c>
      <c r="P11" s="33">
        <f>'원본-화면목록'!H8</f>
        <v>0</v>
      </c>
      <c r="Q11" s="34" t="s">
        <v>57</v>
      </c>
      <c r="R11" s="33">
        <f>'원본-화면목록'!I8</f>
        <v>0</v>
      </c>
      <c r="S11" s="35" t="s">
        <v>3</v>
      </c>
      <c r="T11" s="36" t="str">
        <f>'원본-화면목록'!J8</f>
        <v>reservation</v>
      </c>
      <c r="U11" s="37" t="s">
        <v>4</v>
      </c>
      <c r="V11" s="36">
        <f>'원본-화면목록'!K8</f>
        <v>0</v>
      </c>
      <c r="W11" s="37" t="s">
        <v>5</v>
      </c>
      <c r="X11" s="36" t="str">
        <f>'원본-화면목록'!L8</f>
        <v>예약안내</v>
      </c>
      <c r="Y11" s="37" t="s">
        <v>6</v>
      </c>
      <c r="Z11" s="36" t="str">
        <f>'원본-화면목록'!M8</f>
        <v>예약방법</v>
      </c>
      <c r="AA11" s="37" t="s">
        <v>7</v>
      </c>
      <c r="AB11" s="36">
        <f>'원본-화면목록'!N8</f>
        <v>0</v>
      </c>
      <c r="AC11" s="37" t="s">
        <v>8</v>
      </c>
      <c r="AD11" s="36">
        <f>'원본-화면목록'!O8</f>
        <v>0</v>
      </c>
      <c r="AE11" s="37" t="s">
        <v>9</v>
      </c>
      <c r="AF11" s="36">
        <f>'원본-화면목록'!P8</f>
        <v>0</v>
      </c>
      <c r="AG11" s="37" t="s">
        <v>10</v>
      </c>
      <c r="AH11" s="36">
        <f>'원본-화면목록'!Q8</f>
        <v>0</v>
      </c>
      <c r="AI11" s="37" t="s">
        <v>11</v>
      </c>
      <c r="AJ11" s="36">
        <f>'원본-화면목록'!R8</f>
        <v>0</v>
      </c>
      <c r="AK11" s="38" t="s">
        <v>58</v>
      </c>
      <c r="AL11" s="39" t="str">
        <f>'원본-화면목록'!S8</f>
        <v>../geumgang/</v>
      </c>
      <c r="AM11" s="38" t="s">
        <v>59</v>
      </c>
      <c r="AN11" s="19">
        <f>'원본-화면목록'!T8</f>
        <v>0</v>
      </c>
      <c r="AO11" s="20" t="s">
        <v>12</v>
      </c>
    </row>
    <row r="12" spans="1:41" s="40" customFormat="1" ht="15.95" customHeight="1" x14ac:dyDescent="0.3">
      <c r="A12" s="20" t="s">
        <v>1</v>
      </c>
      <c r="B12" s="71" t="str">
        <f>'원본-화면목록'!A9</f>
        <v>완료</v>
      </c>
      <c r="C12" s="20" t="s">
        <v>2</v>
      </c>
      <c r="D12" s="31">
        <f>'원본-화면목록'!B9</f>
        <v>43401</v>
      </c>
      <c r="E12" s="20" t="s">
        <v>39</v>
      </c>
      <c r="F12" s="31">
        <f>'원본-화면목록'!C9</f>
        <v>43401</v>
      </c>
      <c r="G12" s="20" t="s">
        <v>38</v>
      </c>
      <c r="H12" s="31" t="str">
        <f>'원본-화면목록'!D9</f>
        <v>조현민</v>
      </c>
      <c r="I12" s="20" t="s">
        <v>41</v>
      </c>
      <c r="J12" s="31">
        <f>'원본-화면목록'!E9</f>
        <v>0</v>
      </c>
      <c r="K12" s="32" t="s">
        <v>54</v>
      </c>
      <c r="L12" s="17">
        <f>'원본-화면목록'!F9</f>
        <v>0</v>
      </c>
      <c r="M12" s="32" t="s">
        <v>67</v>
      </c>
      <c r="N12" s="17">
        <f>'원본-화면목록'!G9</f>
        <v>0</v>
      </c>
      <c r="O12" s="32" t="s">
        <v>55</v>
      </c>
      <c r="P12" s="33">
        <f>'원본-화면목록'!H9</f>
        <v>0</v>
      </c>
      <c r="Q12" s="34" t="s">
        <v>57</v>
      </c>
      <c r="R12" s="33">
        <f>'원본-화면목록'!I9</f>
        <v>0</v>
      </c>
      <c r="S12" s="35" t="s">
        <v>3</v>
      </c>
      <c r="T12" s="36" t="str">
        <f>'원본-화면목록'!J9</f>
        <v>reservation</v>
      </c>
      <c r="U12" s="37" t="s">
        <v>4</v>
      </c>
      <c r="V12" s="36">
        <f>'원본-화면목록'!K9</f>
        <v>0</v>
      </c>
      <c r="W12" s="37" t="s">
        <v>5</v>
      </c>
      <c r="X12" s="36">
        <f>'원본-화면목록'!L9</f>
        <v>0</v>
      </c>
      <c r="Y12" s="37" t="s">
        <v>6</v>
      </c>
      <c r="Z12" s="36" t="str">
        <f>'원본-화면목록'!M9</f>
        <v>기본상품</v>
      </c>
      <c r="AA12" s="37" t="s">
        <v>7</v>
      </c>
      <c r="AB12" s="36">
        <f>'원본-화면목록'!N9</f>
        <v>0</v>
      </c>
      <c r="AC12" s="37" t="s">
        <v>8</v>
      </c>
      <c r="AD12" s="36">
        <f>'원본-화면목록'!O9</f>
        <v>0</v>
      </c>
      <c r="AE12" s="37" t="s">
        <v>9</v>
      </c>
      <c r="AF12" s="36">
        <f>'원본-화면목록'!P9</f>
        <v>0</v>
      </c>
      <c r="AG12" s="37" t="s">
        <v>10</v>
      </c>
      <c r="AH12" s="36">
        <f>'원본-화면목록'!Q9</f>
        <v>0</v>
      </c>
      <c r="AI12" s="37" t="s">
        <v>11</v>
      </c>
      <c r="AJ12" s="36">
        <f>'원본-화면목록'!R9</f>
        <v>0</v>
      </c>
      <c r="AK12" s="38" t="s">
        <v>58</v>
      </c>
      <c r="AL12" s="39" t="str">
        <f>'원본-화면목록'!S9</f>
        <v>../geumgang/</v>
      </c>
      <c r="AM12" s="38" t="s">
        <v>59</v>
      </c>
      <c r="AN12" s="19">
        <f>'원본-화면목록'!T9</f>
        <v>0</v>
      </c>
      <c r="AO12" s="20" t="s">
        <v>12</v>
      </c>
    </row>
    <row r="13" spans="1:41" s="40" customFormat="1" ht="15.95" customHeight="1" x14ac:dyDescent="0.3">
      <c r="A13" s="20" t="s">
        <v>1</v>
      </c>
      <c r="B13" s="71" t="str">
        <f>'원본-화면목록'!A10</f>
        <v>대기</v>
      </c>
      <c r="C13" s="20" t="s">
        <v>2</v>
      </c>
      <c r="D13" s="31">
        <f>'원본-화면목록'!B10</f>
        <v>43401</v>
      </c>
      <c r="E13" s="20" t="s">
        <v>39</v>
      </c>
      <c r="F13" s="31" t="str">
        <f>'원본-화면목록'!C10</f>
        <v>미정</v>
      </c>
      <c r="G13" s="20" t="s">
        <v>38</v>
      </c>
      <c r="H13" s="31" t="str">
        <f>'원본-화면목록'!D10</f>
        <v>조현민</v>
      </c>
      <c r="I13" s="20" t="s">
        <v>41</v>
      </c>
      <c r="J13" s="31">
        <f>'원본-화면목록'!E10</f>
        <v>0</v>
      </c>
      <c r="K13" s="32" t="s">
        <v>54</v>
      </c>
      <c r="L13" s="17">
        <f>'원본-화면목록'!F10</f>
        <v>0</v>
      </c>
      <c r="M13" s="32" t="s">
        <v>67</v>
      </c>
      <c r="N13" s="17">
        <f>'원본-화면목록'!G10</f>
        <v>0</v>
      </c>
      <c r="O13" s="32" t="s">
        <v>55</v>
      </c>
      <c r="P13" s="33">
        <f>'원본-화면목록'!H10</f>
        <v>0</v>
      </c>
      <c r="Q13" s="34" t="s">
        <v>57</v>
      </c>
      <c r="R13" s="33">
        <f>'원본-화면목록'!I10</f>
        <v>0</v>
      </c>
      <c r="S13" s="35" t="s">
        <v>3</v>
      </c>
      <c r="T13" s="36" t="str">
        <f>'원본-화면목록'!J10</f>
        <v>reservation</v>
      </c>
      <c r="U13" s="37" t="s">
        <v>4</v>
      </c>
      <c r="V13" s="36">
        <f>'원본-화면목록'!K10</f>
        <v>0</v>
      </c>
      <c r="W13" s="37" t="s">
        <v>5</v>
      </c>
      <c r="X13" s="36">
        <f>'원본-화면목록'!L10</f>
        <v>0</v>
      </c>
      <c r="Y13" s="37" t="s">
        <v>6</v>
      </c>
      <c r="Z13" s="36" t="str">
        <f>'원본-화면목록'!M10</f>
        <v>요금표</v>
      </c>
      <c r="AA13" s="37" t="s">
        <v>7</v>
      </c>
      <c r="AB13" s="36">
        <f>'원본-화면목록'!N10</f>
        <v>0</v>
      </c>
      <c r="AC13" s="37" t="s">
        <v>8</v>
      </c>
      <c r="AD13" s="36">
        <f>'원본-화면목록'!O10</f>
        <v>0</v>
      </c>
      <c r="AE13" s="37" t="s">
        <v>9</v>
      </c>
      <c r="AF13" s="36">
        <f>'원본-화면목록'!P10</f>
        <v>0</v>
      </c>
      <c r="AG13" s="37" t="s">
        <v>10</v>
      </c>
      <c r="AH13" s="36">
        <f>'원본-화면목록'!Q10</f>
        <v>0</v>
      </c>
      <c r="AI13" s="37" t="s">
        <v>11</v>
      </c>
      <c r="AJ13" s="36">
        <f>'원본-화면목록'!R10</f>
        <v>0</v>
      </c>
      <c r="AK13" s="38" t="s">
        <v>58</v>
      </c>
      <c r="AL13" s="39" t="str">
        <f>'원본-화면목록'!S10</f>
        <v>../geumgang/</v>
      </c>
      <c r="AM13" s="38" t="s">
        <v>59</v>
      </c>
      <c r="AN13" s="19">
        <f>'원본-화면목록'!T10</f>
        <v>0</v>
      </c>
      <c r="AO13" s="20" t="s">
        <v>12</v>
      </c>
    </row>
    <row r="14" spans="1:41" s="40" customFormat="1" ht="15.95" customHeight="1" x14ac:dyDescent="0.3">
      <c r="A14" s="20" t="s">
        <v>1</v>
      </c>
      <c r="B14" s="71" t="str">
        <f>'원본-화면목록'!A11</f>
        <v>대기</v>
      </c>
      <c r="C14" s="20" t="s">
        <v>2</v>
      </c>
      <c r="D14" s="31">
        <f>'원본-화면목록'!B11</f>
        <v>43401</v>
      </c>
      <c r="E14" s="20" t="s">
        <v>39</v>
      </c>
      <c r="F14" s="31" t="str">
        <f>'원본-화면목록'!C11</f>
        <v>미정</v>
      </c>
      <c r="G14" s="20" t="s">
        <v>38</v>
      </c>
      <c r="H14" s="31" t="str">
        <f>'원본-화면목록'!D11</f>
        <v>조현민</v>
      </c>
      <c r="I14" s="20" t="s">
        <v>41</v>
      </c>
      <c r="J14" s="31">
        <f>'원본-화면목록'!E11</f>
        <v>0</v>
      </c>
      <c r="K14" s="32" t="s">
        <v>54</v>
      </c>
      <c r="L14" s="17">
        <f>'원본-화면목록'!F11</f>
        <v>0</v>
      </c>
      <c r="M14" s="32" t="s">
        <v>67</v>
      </c>
      <c r="N14" s="17">
        <f>'원본-화면목록'!G11</f>
        <v>0</v>
      </c>
      <c r="O14" s="32" t="s">
        <v>55</v>
      </c>
      <c r="P14" s="33">
        <f>'원본-화면목록'!H11</f>
        <v>0</v>
      </c>
      <c r="Q14" s="34" t="s">
        <v>57</v>
      </c>
      <c r="R14" s="33">
        <f>'원본-화면목록'!I11</f>
        <v>0</v>
      </c>
      <c r="S14" s="35" t="s">
        <v>3</v>
      </c>
      <c r="T14" s="36" t="str">
        <f>'원본-화면목록'!J11</f>
        <v>reservation</v>
      </c>
      <c r="U14" s="37" t="s">
        <v>4</v>
      </c>
      <c r="V14" s="36">
        <f>'원본-화면목록'!K11</f>
        <v>0</v>
      </c>
      <c r="W14" s="37" t="s">
        <v>5</v>
      </c>
      <c r="X14" s="36">
        <f>'원본-화면목록'!L11</f>
        <v>0</v>
      </c>
      <c r="Y14" s="37" t="s">
        <v>6</v>
      </c>
      <c r="Z14" s="36" t="str">
        <f>'원본-화면목록'!M11</f>
        <v>대리점 안내</v>
      </c>
      <c r="AA14" s="37" t="s">
        <v>7</v>
      </c>
      <c r="AB14" s="36">
        <f>'원본-화면목록'!N11</f>
        <v>0</v>
      </c>
      <c r="AC14" s="37" t="s">
        <v>8</v>
      </c>
      <c r="AD14" s="36">
        <f>'원본-화면목록'!O11</f>
        <v>0</v>
      </c>
      <c r="AE14" s="37" t="s">
        <v>9</v>
      </c>
      <c r="AF14" s="36">
        <f>'원본-화면목록'!P11</f>
        <v>0</v>
      </c>
      <c r="AG14" s="37" t="s">
        <v>10</v>
      </c>
      <c r="AH14" s="36">
        <f>'원본-화면목록'!Q11</f>
        <v>0</v>
      </c>
      <c r="AI14" s="37" t="s">
        <v>11</v>
      </c>
      <c r="AJ14" s="36">
        <f>'원본-화면목록'!R11</f>
        <v>0</v>
      </c>
      <c r="AK14" s="38" t="s">
        <v>58</v>
      </c>
      <c r="AL14" s="39" t="str">
        <f>'원본-화면목록'!S11</f>
        <v>../geumgang/</v>
      </c>
      <c r="AM14" s="38" t="s">
        <v>59</v>
      </c>
      <c r="AN14" s="19">
        <f>'원본-화면목록'!T11</f>
        <v>0</v>
      </c>
      <c r="AO14" s="20" t="s">
        <v>12</v>
      </c>
    </row>
    <row r="15" spans="1:41" s="40" customFormat="1" ht="15.95" customHeight="1" x14ac:dyDescent="0.3">
      <c r="A15" s="20" t="s">
        <v>1</v>
      </c>
      <c r="B15" s="71" t="str">
        <f>'원본-화면목록'!A12</f>
        <v>완료</v>
      </c>
      <c r="C15" s="20" t="s">
        <v>2</v>
      </c>
      <c r="D15" s="31">
        <f>'원본-화면목록'!B12</f>
        <v>43401</v>
      </c>
      <c r="E15" s="20" t="s">
        <v>39</v>
      </c>
      <c r="F15" s="31">
        <f>'원본-화면목록'!C12</f>
        <v>43401</v>
      </c>
      <c r="G15" s="20" t="s">
        <v>38</v>
      </c>
      <c r="H15" s="31" t="str">
        <f>'원본-화면목록'!D12</f>
        <v>조현민</v>
      </c>
      <c r="I15" s="20" t="s">
        <v>41</v>
      </c>
      <c r="J15" s="31">
        <f>'원본-화면목록'!E12</f>
        <v>0</v>
      </c>
      <c r="K15" s="32" t="s">
        <v>54</v>
      </c>
      <c r="L15" s="17">
        <f>'원본-화면목록'!F12</f>
        <v>0</v>
      </c>
      <c r="M15" s="32" t="s">
        <v>67</v>
      </c>
      <c r="N15" s="17">
        <f>'원본-화면목록'!G12</f>
        <v>0</v>
      </c>
      <c r="O15" s="32" t="s">
        <v>55</v>
      </c>
      <c r="P15" s="33">
        <f>'원본-화면목록'!H12</f>
        <v>0</v>
      </c>
      <c r="Q15" s="34" t="s">
        <v>57</v>
      </c>
      <c r="R15" s="33">
        <f>'원본-화면목록'!I12</f>
        <v>0</v>
      </c>
      <c r="S15" s="35" t="s">
        <v>3</v>
      </c>
      <c r="T15" s="36" t="str">
        <f>'원본-화면목록'!J12</f>
        <v>departure</v>
      </c>
      <c r="U15" s="37" t="s">
        <v>4</v>
      </c>
      <c r="V15" s="36">
        <f>'원본-화면목록'!K12</f>
        <v>0</v>
      </c>
      <c r="W15" s="37" t="s">
        <v>5</v>
      </c>
      <c r="X15" s="36" t="str">
        <f>'원본-화면목록'!L12</f>
        <v>출발안내</v>
      </c>
      <c r="Y15" s="37" t="s">
        <v>6</v>
      </c>
      <c r="Z15" s="36" t="str">
        <f>'원본-화면목록'!M12</f>
        <v>짐꾸리기</v>
      </c>
      <c r="AA15" s="37" t="s">
        <v>7</v>
      </c>
      <c r="AB15" s="36">
        <f>'원본-화면목록'!N12</f>
        <v>0</v>
      </c>
      <c r="AC15" s="37" t="s">
        <v>8</v>
      </c>
      <c r="AD15" s="36">
        <f>'원본-화면목록'!O12</f>
        <v>0</v>
      </c>
      <c r="AE15" s="37" t="s">
        <v>9</v>
      </c>
      <c r="AF15" s="36">
        <f>'원본-화면목록'!P12</f>
        <v>0</v>
      </c>
      <c r="AG15" s="37" t="s">
        <v>10</v>
      </c>
      <c r="AH15" s="36">
        <f>'원본-화면목록'!Q12</f>
        <v>0</v>
      </c>
      <c r="AI15" s="37" t="s">
        <v>11</v>
      </c>
      <c r="AJ15" s="36">
        <f>'원본-화면목록'!R12</f>
        <v>0</v>
      </c>
      <c r="AK15" s="38" t="s">
        <v>58</v>
      </c>
      <c r="AL15" s="39" t="str">
        <f>'원본-화면목록'!S12</f>
        <v>../geumgang/</v>
      </c>
      <c r="AM15" s="38" t="s">
        <v>59</v>
      </c>
      <c r="AN15" s="19">
        <f>'원본-화면목록'!T12</f>
        <v>0</v>
      </c>
      <c r="AO15" s="20" t="s">
        <v>12</v>
      </c>
    </row>
    <row r="16" spans="1:41" s="40" customFormat="1" ht="15.95" customHeight="1" x14ac:dyDescent="0.3">
      <c r="A16" s="20" t="s">
        <v>1</v>
      </c>
      <c r="B16" s="71" t="str">
        <f>'원본-화면목록'!A13</f>
        <v>완료</v>
      </c>
      <c r="C16" s="20" t="s">
        <v>2</v>
      </c>
      <c r="D16" s="31">
        <f>'원본-화면목록'!B13</f>
        <v>43401</v>
      </c>
      <c r="E16" s="20" t="s">
        <v>39</v>
      </c>
      <c r="F16" s="31">
        <f>'원본-화면목록'!C13</f>
        <v>43401</v>
      </c>
      <c r="G16" s="20" t="s">
        <v>38</v>
      </c>
      <c r="H16" s="31" t="str">
        <f>'원본-화면목록'!D13</f>
        <v>조현민</v>
      </c>
      <c r="I16" s="20" t="s">
        <v>41</v>
      </c>
      <c r="J16" s="31">
        <f>'원본-화면목록'!E13</f>
        <v>0</v>
      </c>
      <c r="K16" s="32" t="s">
        <v>54</v>
      </c>
      <c r="L16" s="17">
        <f>'원본-화면목록'!F13</f>
        <v>0</v>
      </c>
      <c r="M16" s="32" t="s">
        <v>67</v>
      </c>
      <c r="N16" s="17">
        <f>'원본-화면목록'!G13</f>
        <v>0</v>
      </c>
      <c r="O16" s="32" t="s">
        <v>55</v>
      </c>
      <c r="P16" s="33">
        <f>'원본-화면목록'!H13</f>
        <v>0</v>
      </c>
      <c r="Q16" s="34" t="s">
        <v>57</v>
      </c>
      <c r="R16" s="33">
        <f>'원본-화면목록'!I13</f>
        <v>0</v>
      </c>
      <c r="S16" s="35" t="s">
        <v>3</v>
      </c>
      <c r="T16" s="36" t="str">
        <f>'원본-화면목록'!J13</f>
        <v>departure</v>
      </c>
      <c r="U16" s="37" t="s">
        <v>4</v>
      </c>
      <c r="V16" s="36">
        <f>'원본-화면목록'!K13</f>
        <v>0</v>
      </c>
      <c r="W16" s="37" t="s">
        <v>5</v>
      </c>
      <c r="X16" s="36">
        <f>'원본-화면목록'!L13</f>
        <v>0</v>
      </c>
      <c r="Y16" s="37" t="s">
        <v>6</v>
      </c>
      <c r="Z16" s="36" t="str">
        <f>'원본-화면목록'!M13</f>
        <v>교통안내</v>
      </c>
      <c r="AA16" s="37" t="s">
        <v>7</v>
      </c>
      <c r="AB16" s="36">
        <f>'원본-화면목록'!N13</f>
        <v>0</v>
      </c>
      <c r="AC16" s="37" t="s">
        <v>8</v>
      </c>
      <c r="AD16" s="36">
        <f>'원본-화면목록'!O13</f>
        <v>0</v>
      </c>
      <c r="AE16" s="37" t="s">
        <v>9</v>
      </c>
      <c r="AF16" s="36">
        <f>'원본-화면목록'!P13</f>
        <v>0</v>
      </c>
      <c r="AG16" s="37" t="s">
        <v>10</v>
      </c>
      <c r="AH16" s="36">
        <f>'원본-화면목록'!Q13</f>
        <v>0</v>
      </c>
      <c r="AI16" s="37" t="s">
        <v>11</v>
      </c>
      <c r="AJ16" s="36">
        <f>'원본-화면목록'!R13</f>
        <v>0</v>
      </c>
      <c r="AK16" s="38" t="s">
        <v>58</v>
      </c>
      <c r="AL16" s="39" t="str">
        <f>'원본-화면목록'!S13</f>
        <v>../geumgang/</v>
      </c>
      <c r="AM16" s="38" t="s">
        <v>59</v>
      </c>
      <c r="AN16" s="19">
        <f>'원본-화면목록'!T13</f>
        <v>0</v>
      </c>
      <c r="AO16" s="20" t="s">
        <v>12</v>
      </c>
    </row>
    <row r="17" spans="1:41" s="40" customFormat="1" ht="15.95" customHeight="1" x14ac:dyDescent="0.3">
      <c r="A17" s="20" t="s">
        <v>1</v>
      </c>
      <c r="B17" s="71" t="str">
        <f>'원본-화면목록'!A14</f>
        <v>완료</v>
      </c>
      <c r="C17" s="20" t="s">
        <v>2</v>
      </c>
      <c r="D17" s="31">
        <f>'원본-화면목록'!B14</f>
        <v>43401</v>
      </c>
      <c r="E17" s="20" t="s">
        <v>39</v>
      </c>
      <c r="F17" s="31">
        <f>'원본-화면목록'!C14</f>
        <v>43401</v>
      </c>
      <c r="G17" s="20" t="s">
        <v>38</v>
      </c>
      <c r="H17" s="31" t="str">
        <f>'원본-화면목록'!D14</f>
        <v>조현민</v>
      </c>
      <c r="I17" s="20" t="s">
        <v>41</v>
      </c>
      <c r="J17" s="31">
        <f>'원본-화면목록'!E14</f>
        <v>0</v>
      </c>
      <c r="K17" s="32" t="s">
        <v>54</v>
      </c>
      <c r="L17" s="17">
        <f>'원본-화면목록'!F14</f>
        <v>0</v>
      </c>
      <c r="M17" s="32" t="s">
        <v>67</v>
      </c>
      <c r="N17" s="17">
        <f>'원본-화면목록'!G14</f>
        <v>0</v>
      </c>
      <c r="O17" s="32" t="s">
        <v>55</v>
      </c>
      <c r="P17" s="33">
        <f>'원본-화면목록'!H14</f>
        <v>0</v>
      </c>
      <c r="Q17" s="34" t="s">
        <v>57</v>
      </c>
      <c r="R17" s="33">
        <f>'원본-화면목록'!I14</f>
        <v>0</v>
      </c>
      <c r="S17" s="35" t="s">
        <v>3</v>
      </c>
      <c r="T17" s="36" t="str">
        <f>'원본-화면목록'!J14</f>
        <v>departure</v>
      </c>
      <c r="U17" s="37" t="s">
        <v>4</v>
      </c>
      <c r="V17" s="36">
        <f>'원본-화면목록'!K14</f>
        <v>0</v>
      </c>
      <c r="W17" s="37" t="s">
        <v>5</v>
      </c>
      <c r="X17" s="36">
        <f>'원본-화면목록'!L14</f>
        <v>0</v>
      </c>
      <c r="Y17" s="37" t="s">
        <v>6</v>
      </c>
      <c r="Z17" s="36" t="str">
        <f>'원본-화면목록'!M14</f>
        <v>출입안내</v>
      </c>
      <c r="AA17" s="37" t="s">
        <v>7</v>
      </c>
      <c r="AB17" s="36">
        <f>'원본-화면목록'!N14</f>
        <v>0</v>
      </c>
      <c r="AC17" s="37" t="s">
        <v>8</v>
      </c>
      <c r="AD17" s="36">
        <f>'원본-화면목록'!O14</f>
        <v>0</v>
      </c>
      <c r="AE17" s="37" t="s">
        <v>9</v>
      </c>
      <c r="AF17" s="36">
        <f>'원본-화면목록'!P14</f>
        <v>0</v>
      </c>
      <c r="AG17" s="37" t="s">
        <v>10</v>
      </c>
      <c r="AH17" s="36">
        <f>'원본-화면목록'!Q14</f>
        <v>0</v>
      </c>
      <c r="AI17" s="37" t="s">
        <v>11</v>
      </c>
      <c r="AJ17" s="36">
        <f>'원본-화면목록'!R14</f>
        <v>0</v>
      </c>
      <c r="AK17" s="38" t="s">
        <v>58</v>
      </c>
      <c r="AL17" s="39" t="str">
        <f>'원본-화면목록'!S14</f>
        <v>../geumgang/</v>
      </c>
      <c r="AM17" s="38" t="s">
        <v>59</v>
      </c>
      <c r="AN17" s="19">
        <f>'원본-화면목록'!T14</f>
        <v>0</v>
      </c>
      <c r="AO17" s="20" t="s">
        <v>12</v>
      </c>
    </row>
    <row r="18" spans="1:41" s="40" customFormat="1" ht="15.95" customHeight="1" x14ac:dyDescent="0.3">
      <c r="A18" s="20" t="s">
        <v>1</v>
      </c>
      <c r="B18" s="71" t="str">
        <f>'원본-화면목록'!A15</f>
        <v>완료</v>
      </c>
      <c r="C18" s="20" t="s">
        <v>2</v>
      </c>
      <c r="D18" s="31">
        <f>'원본-화면목록'!B15</f>
        <v>43401</v>
      </c>
      <c r="E18" s="20" t="s">
        <v>39</v>
      </c>
      <c r="F18" s="31">
        <f>'원본-화면목록'!C15</f>
        <v>43401</v>
      </c>
      <c r="G18" s="20" t="s">
        <v>38</v>
      </c>
      <c r="H18" s="31" t="str">
        <f>'원본-화면목록'!D15</f>
        <v>조현민</v>
      </c>
      <c r="I18" s="20" t="s">
        <v>41</v>
      </c>
      <c r="J18" s="31">
        <f>'원본-화면목록'!E15</f>
        <v>0</v>
      </c>
      <c r="K18" s="32" t="s">
        <v>54</v>
      </c>
      <c r="L18" s="17">
        <f>'원본-화면목록'!F15</f>
        <v>0</v>
      </c>
      <c r="M18" s="32" t="s">
        <v>67</v>
      </c>
      <c r="N18" s="17">
        <f>'원본-화면목록'!G15</f>
        <v>0</v>
      </c>
      <c r="O18" s="32" t="s">
        <v>55</v>
      </c>
      <c r="P18" s="33">
        <f>'원본-화면목록'!H15</f>
        <v>0</v>
      </c>
      <c r="Q18" s="34" t="s">
        <v>57</v>
      </c>
      <c r="R18" s="33">
        <f>'원본-화면목록'!I15</f>
        <v>0</v>
      </c>
      <c r="S18" s="35" t="s">
        <v>3</v>
      </c>
      <c r="T18" s="36" t="str">
        <f>'원본-화면목록'!J15</f>
        <v>departure</v>
      </c>
      <c r="U18" s="37" t="s">
        <v>4</v>
      </c>
      <c r="V18" s="36">
        <f>'원본-화면목록'!K15</f>
        <v>0</v>
      </c>
      <c r="W18" s="37" t="s">
        <v>5</v>
      </c>
      <c r="X18" s="36">
        <f>'원본-화면목록'!L15</f>
        <v>0</v>
      </c>
      <c r="Y18" s="37" t="s">
        <v>6</v>
      </c>
      <c r="Z18" s="36" t="str">
        <f>'원본-화면목록'!M15</f>
        <v>유의사항</v>
      </c>
      <c r="AA18" s="37" t="s">
        <v>7</v>
      </c>
      <c r="AB18" s="36">
        <f>'원본-화면목록'!N15</f>
        <v>0</v>
      </c>
      <c r="AC18" s="37" t="s">
        <v>8</v>
      </c>
      <c r="AD18" s="36">
        <f>'원본-화면목록'!O15</f>
        <v>0</v>
      </c>
      <c r="AE18" s="37" t="s">
        <v>9</v>
      </c>
      <c r="AF18" s="36">
        <f>'원본-화면목록'!P15</f>
        <v>0</v>
      </c>
      <c r="AG18" s="37" t="s">
        <v>10</v>
      </c>
      <c r="AH18" s="36">
        <f>'원본-화면목록'!Q15</f>
        <v>0</v>
      </c>
      <c r="AI18" s="37" t="s">
        <v>11</v>
      </c>
      <c r="AJ18" s="36">
        <f>'원본-화면목록'!R15</f>
        <v>0</v>
      </c>
      <c r="AK18" s="38" t="s">
        <v>58</v>
      </c>
      <c r="AL18" s="39" t="str">
        <f>'원본-화면목록'!S15</f>
        <v>../geumgang/</v>
      </c>
      <c r="AM18" s="38" t="s">
        <v>59</v>
      </c>
      <c r="AN18" s="19">
        <f>'원본-화면목록'!T15</f>
        <v>0</v>
      </c>
      <c r="AO18" s="20" t="s">
        <v>12</v>
      </c>
    </row>
    <row r="19" spans="1:41" s="40" customFormat="1" ht="15.95" customHeight="1" x14ac:dyDescent="0.3">
      <c r="A19" s="20" t="s">
        <v>1</v>
      </c>
      <c r="B19" s="71" t="str">
        <f>'원본-화면목록'!A16</f>
        <v>완료</v>
      </c>
      <c r="C19" s="20" t="s">
        <v>2</v>
      </c>
      <c r="D19" s="31">
        <f>'원본-화면목록'!B16</f>
        <v>43401</v>
      </c>
      <c r="E19" s="20" t="s">
        <v>39</v>
      </c>
      <c r="F19" s="31">
        <f>'원본-화면목록'!C16</f>
        <v>43401</v>
      </c>
      <c r="G19" s="20" t="s">
        <v>38</v>
      </c>
      <c r="H19" s="31" t="str">
        <f>'원본-화면목록'!D16</f>
        <v>조현민</v>
      </c>
      <c r="I19" s="20" t="s">
        <v>41</v>
      </c>
      <c r="J19" s="31">
        <f>'원본-화면목록'!E16</f>
        <v>0</v>
      </c>
      <c r="K19" s="32" t="s">
        <v>54</v>
      </c>
      <c r="L19" s="17">
        <f>'원본-화면목록'!F16</f>
        <v>0</v>
      </c>
      <c r="M19" s="32" t="s">
        <v>67</v>
      </c>
      <c r="N19" s="17">
        <f>'원본-화면목록'!G16</f>
        <v>0</v>
      </c>
      <c r="O19" s="32" t="s">
        <v>55</v>
      </c>
      <c r="P19" s="33">
        <f>'원본-화면목록'!H16</f>
        <v>0</v>
      </c>
      <c r="Q19" s="34" t="s">
        <v>57</v>
      </c>
      <c r="R19" s="33">
        <f>'원본-화면목록'!I16</f>
        <v>0</v>
      </c>
      <c r="S19" s="35" t="s">
        <v>3</v>
      </c>
      <c r="T19" s="36" t="str">
        <f>'원본-화면목록'!J16</f>
        <v>place</v>
      </c>
      <c r="U19" s="37" t="s">
        <v>4</v>
      </c>
      <c r="V19" s="36">
        <f>'원본-화면목록'!K16</f>
        <v>0</v>
      </c>
      <c r="W19" s="37" t="s">
        <v>5</v>
      </c>
      <c r="X19" s="36" t="str">
        <f>'원본-화면목록'!L16</f>
        <v>현지안내</v>
      </c>
      <c r="Y19" s="37" t="s">
        <v>6</v>
      </c>
      <c r="Z19" s="36" t="str">
        <f>'원본-화면목록'!M16</f>
        <v>코스안내</v>
      </c>
      <c r="AA19" s="37" t="s">
        <v>7</v>
      </c>
      <c r="AB19" s="36">
        <f>'원본-화면목록'!N16</f>
        <v>0</v>
      </c>
      <c r="AC19" s="37" t="s">
        <v>8</v>
      </c>
      <c r="AD19" s="36">
        <f>'원본-화면목록'!O16</f>
        <v>0</v>
      </c>
      <c r="AE19" s="37" t="s">
        <v>9</v>
      </c>
      <c r="AF19" s="36">
        <f>'원본-화면목록'!P16</f>
        <v>0</v>
      </c>
      <c r="AG19" s="37" t="s">
        <v>10</v>
      </c>
      <c r="AH19" s="36">
        <f>'원본-화면목록'!Q16</f>
        <v>0</v>
      </c>
      <c r="AI19" s="37" t="s">
        <v>11</v>
      </c>
      <c r="AJ19" s="36">
        <f>'원본-화면목록'!R16</f>
        <v>0</v>
      </c>
      <c r="AK19" s="38" t="s">
        <v>58</v>
      </c>
      <c r="AL19" s="39" t="str">
        <f>'원본-화면목록'!S16</f>
        <v>../geumgang/</v>
      </c>
      <c r="AM19" s="38" t="s">
        <v>59</v>
      </c>
      <c r="AN19" s="19">
        <f>'원본-화면목록'!T16</f>
        <v>0</v>
      </c>
      <c r="AO19" s="20" t="s">
        <v>12</v>
      </c>
    </row>
    <row r="20" spans="1:41" s="40" customFormat="1" ht="15.95" customHeight="1" x14ac:dyDescent="0.3">
      <c r="A20" s="20" t="s">
        <v>1</v>
      </c>
      <c r="B20" s="71" t="str">
        <f>'원본-화면목록'!A17</f>
        <v>완료</v>
      </c>
      <c r="C20" s="20" t="s">
        <v>2</v>
      </c>
      <c r="D20" s="31">
        <f>'원본-화면목록'!B17</f>
        <v>43401</v>
      </c>
      <c r="E20" s="20" t="s">
        <v>39</v>
      </c>
      <c r="F20" s="31">
        <f>'원본-화면목록'!C17</f>
        <v>43401</v>
      </c>
      <c r="G20" s="20" t="s">
        <v>38</v>
      </c>
      <c r="H20" s="31" t="str">
        <f>'원본-화면목록'!D17</f>
        <v>조현민</v>
      </c>
      <c r="I20" s="20" t="s">
        <v>41</v>
      </c>
      <c r="J20" s="31">
        <f>'원본-화면목록'!E17</f>
        <v>0</v>
      </c>
      <c r="K20" s="32" t="s">
        <v>54</v>
      </c>
      <c r="L20" s="17">
        <f>'원본-화면목록'!F17</f>
        <v>0</v>
      </c>
      <c r="M20" s="32" t="s">
        <v>67</v>
      </c>
      <c r="N20" s="17">
        <f>'원본-화면목록'!G17</f>
        <v>0</v>
      </c>
      <c r="O20" s="32" t="s">
        <v>55</v>
      </c>
      <c r="P20" s="33">
        <f>'원본-화면목록'!H17</f>
        <v>0</v>
      </c>
      <c r="Q20" s="34" t="s">
        <v>57</v>
      </c>
      <c r="R20" s="33">
        <f>'원본-화면목록'!I17</f>
        <v>0</v>
      </c>
      <c r="S20" s="35" t="s">
        <v>3</v>
      </c>
      <c r="T20" s="36" t="str">
        <f>'원본-화면목록'!J17</f>
        <v>place</v>
      </c>
      <c r="U20" s="37" t="s">
        <v>4</v>
      </c>
      <c r="V20" s="36">
        <f>'원본-화면목록'!K17</f>
        <v>0</v>
      </c>
      <c r="W20" s="37" t="s">
        <v>5</v>
      </c>
      <c r="X20" s="36">
        <f>'원본-화면목록'!L17</f>
        <v>0</v>
      </c>
      <c r="Y20" s="37" t="s">
        <v>6</v>
      </c>
      <c r="Z20" s="36" t="str">
        <f>'원본-화면목록'!M17</f>
        <v>숙박안내</v>
      </c>
      <c r="AA20" s="37" t="s">
        <v>7</v>
      </c>
      <c r="AB20" s="36">
        <f>'원본-화면목록'!N17</f>
        <v>0</v>
      </c>
      <c r="AC20" s="37" t="s">
        <v>8</v>
      </c>
      <c r="AD20" s="36">
        <f>'원본-화면목록'!O17</f>
        <v>0</v>
      </c>
      <c r="AE20" s="37" t="s">
        <v>9</v>
      </c>
      <c r="AF20" s="36">
        <f>'원본-화면목록'!P17</f>
        <v>0</v>
      </c>
      <c r="AG20" s="37" t="s">
        <v>10</v>
      </c>
      <c r="AH20" s="36">
        <f>'원본-화면목록'!Q17</f>
        <v>0</v>
      </c>
      <c r="AI20" s="37" t="s">
        <v>11</v>
      </c>
      <c r="AJ20" s="36">
        <f>'원본-화면목록'!R17</f>
        <v>0</v>
      </c>
      <c r="AK20" s="38" t="s">
        <v>58</v>
      </c>
      <c r="AL20" s="39" t="str">
        <f>'원본-화면목록'!S17</f>
        <v>../geumgang/</v>
      </c>
      <c r="AM20" s="38" t="s">
        <v>59</v>
      </c>
      <c r="AN20" s="19">
        <f>'원본-화면목록'!T17</f>
        <v>0</v>
      </c>
      <c r="AO20" s="20" t="s">
        <v>12</v>
      </c>
    </row>
    <row r="21" spans="1:41" s="40" customFormat="1" ht="15.95" customHeight="1" x14ac:dyDescent="0.3">
      <c r="A21" s="20" t="s">
        <v>1</v>
      </c>
      <c r="B21" s="71" t="str">
        <f>'원본-화면목록'!A18</f>
        <v>완료</v>
      </c>
      <c r="C21" s="20" t="s">
        <v>2</v>
      </c>
      <c r="D21" s="31">
        <f>'원본-화면목록'!B18</f>
        <v>43401</v>
      </c>
      <c r="E21" s="20" t="s">
        <v>39</v>
      </c>
      <c r="F21" s="31">
        <f>'원본-화면목록'!C18</f>
        <v>43401</v>
      </c>
      <c r="G21" s="20" t="s">
        <v>38</v>
      </c>
      <c r="H21" s="31" t="str">
        <f>'원본-화면목록'!D18</f>
        <v>조현민</v>
      </c>
      <c r="I21" s="20" t="s">
        <v>41</v>
      </c>
      <c r="J21" s="31">
        <f>'원본-화면목록'!E18</f>
        <v>0</v>
      </c>
      <c r="K21" s="32" t="s">
        <v>54</v>
      </c>
      <c r="L21" s="17">
        <f>'원본-화면목록'!F18</f>
        <v>0</v>
      </c>
      <c r="M21" s="32" t="s">
        <v>67</v>
      </c>
      <c r="N21" s="17">
        <f>'원본-화면목록'!G18</f>
        <v>0</v>
      </c>
      <c r="O21" s="32" t="s">
        <v>55</v>
      </c>
      <c r="P21" s="33">
        <f>'원본-화면목록'!H18</f>
        <v>0</v>
      </c>
      <c r="Q21" s="34" t="s">
        <v>57</v>
      </c>
      <c r="R21" s="33">
        <f>'원본-화면목록'!I18</f>
        <v>0</v>
      </c>
      <c r="S21" s="35" t="s">
        <v>3</v>
      </c>
      <c r="T21" s="36" t="str">
        <f>'원본-화면목록'!J18</f>
        <v>place</v>
      </c>
      <c r="U21" s="37" t="s">
        <v>4</v>
      </c>
      <c r="V21" s="36">
        <f>'원본-화면목록'!K18</f>
        <v>0</v>
      </c>
      <c r="W21" s="37" t="s">
        <v>5</v>
      </c>
      <c r="X21" s="36">
        <f>'원본-화면목록'!L18</f>
        <v>0</v>
      </c>
      <c r="Y21" s="37" t="s">
        <v>6</v>
      </c>
      <c r="Z21" s="36" t="str">
        <f>'원본-화면목록'!M18</f>
        <v>먹을거리</v>
      </c>
      <c r="AA21" s="37" t="s">
        <v>7</v>
      </c>
      <c r="AB21" s="36">
        <f>'원본-화면목록'!N18</f>
        <v>0</v>
      </c>
      <c r="AC21" s="37" t="s">
        <v>8</v>
      </c>
      <c r="AD21" s="36">
        <f>'원본-화면목록'!O18</f>
        <v>0</v>
      </c>
      <c r="AE21" s="37" t="s">
        <v>9</v>
      </c>
      <c r="AF21" s="36">
        <f>'원본-화면목록'!P18</f>
        <v>0</v>
      </c>
      <c r="AG21" s="37" t="s">
        <v>10</v>
      </c>
      <c r="AH21" s="36">
        <f>'원본-화면목록'!Q18</f>
        <v>0</v>
      </c>
      <c r="AI21" s="37" t="s">
        <v>11</v>
      </c>
      <c r="AJ21" s="36">
        <f>'원본-화면목록'!R18</f>
        <v>0</v>
      </c>
      <c r="AK21" s="38" t="s">
        <v>58</v>
      </c>
      <c r="AL21" s="39" t="str">
        <f>'원본-화면목록'!S18</f>
        <v>../geumgang/</v>
      </c>
      <c r="AM21" s="38" t="s">
        <v>59</v>
      </c>
      <c r="AN21" s="19">
        <f>'원본-화면목록'!T18</f>
        <v>0</v>
      </c>
      <c r="AO21" s="20" t="s">
        <v>12</v>
      </c>
    </row>
    <row r="22" spans="1:41" s="40" customFormat="1" ht="15.95" customHeight="1" x14ac:dyDescent="0.3">
      <c r="A22" s="20" t="s">
        <v>1</v>
      </c>
      <c r="B22" s="71" t="str">
        <f>'원본-화면목록'!A19</f>
        <v>완료</v>
      </c>
      <c r="C22" s="20" t="s">
        <v>2</v>
      </c>
      <c r="D22" s="31">
        <f>'원본-화면목록'!B19</f>
        <v>43401</v>
      </c>
      <c r="E22" s="20" t="s">
        <v>39</v>
      </c>
      <c r="F22" s="31">
        <f>'원본-화면목록'!C19</f>
        <v>43401</v>
      </c>
      <c r="G22" s="20" t="s">
        <v>38</v>
      </c>
      <c r="H22" s="31" t="str">
        <f>'원본-화면목록'!D19</f>
        <v>조현민</v>
      </c>
      <c r="I22" s="20" t="s">
        <v>41</v>
      </c>
      <c r="J22" s="31">
        <f>'원본-화면목록'!E19</f>
        <v>0</v>
      </c>
      <c r="K22" s="32" t="s">
        <v>54</v>
      </c>
      <c r="L22" s="17">
        <f>'원본-화면목록'!F19</f>
        <v>0</v>
      </c>
      <c r="M22" s="32" t="s">
        <v>67</v>
      </c>
      <c r="N22" s="17">
        <f>'원본-화면목록'!G19</f>
        <v>0</v>
      </c>
      <c r="O22" s="32" t="s">
        <v>55</v>
      </c>
      <c r="P22" s="33">
        <f>'원본-화면목록'!H19</f>
        <v>0</v>
      </c>
      <c r="Q22" s="34" t="s">
        <v>57</v>
      </c>
      <c r="R22" s="33">
        <f>'원본-화면목록'!I19</f>
        <v>0</v>
      </c>
      <c r="S22" s="35" t="s">
        <v>3</v>
      </c>
      <c r="T22" s="36" t="str">
        <f>'원본-화면목록'!J19</f>
        <v>place</v>
      </c>
      <c r="U22" s="37" t="s">
        <v>4</v>
      </c>
      <c r="V22" s="36">
        <f>'원본-화면목록'!K19</f>
        <v>0</v>
      </c>
      <c r="W22" s="37" t="s">
        <v>5</v>
      </c>
      <c r="X22" s="36">
        <f>'원본-화면목록'!L19</f>
        <v>0</v>
      </c>
      <c r="Y22" s="37" t="s">
        <v>6</v>
      </c>
      <c r="Z22" s="36" t="str">
        <f>'원본-화면목록'!M19</f>
        <v>문화/놀이</v>
      </c>
      <c r="AA22" s="37" t="s">
        <v>7</v>
      </c>
      <c r="AB22" s="36">
        <f>'원본-화면목록'!N19</f>
        <v>0</v>
      </c>
      <c r="AC22" s="37" t="s">
        <v>8</v>
      </c>
      <c r="AD22" s="36">
        <f>'원본-화면목록'!O19</f>
        <v>0</v>
      </c>
      <c r="AE22" s="37" t="s">
        <v>9</v>
      </c>
      <c r="AF22" s="36">
        <f>'원본-화면목록'!P19</f>
        <v>0</v>
      </c>
      <c r="AG22" s="37" t="s">
        <v>10</v>
      </c>
      <c r="AH22" s="36">
        <f>'원본-화면목록'!Q19</f>
        <v>0</v>
      </c>
      <c r="AI22" s="37" t="s">
        <v>11</v>
      </c>
      <c r="AJ22" s="36">
        <f>'원본-화면목록'!R19</f>
        <v>0</v>
      </c>
      <c r="AK22" s="38" t="s">
        <v>58</v>
      </c>
      <c r="AL22" s="39" t="str">
        <f>'원본-화면목록'!S19</f>
        <v>../geumgang/</v>
      </c>
      <c r="AM22" s="38" t="s">
        <v>59</v>
      </c>
      <c r="AN22" s="19">
        <f>'원본-화면목록'!T19</f>
        <v>0</v>
      </c>
      <c r="AO22" s="20" t="s">
        <v>12</v>
      </c>
    </row>
    <row r="23" spans="1:41" s="40" customFormat="1" ht="15.95" customHeight="1" x14ac:dyDescent="0.3">
      <c r="A23" s="20" t="s">
        <v>1</v>
      </c>
      <c r="B23" s="71" t="str">
        <f>'원본-화면목록'!A20</f>
        <v>대기</v>
      </c>
      <c r="C23" s="20" t="s">
        <v>2</v>
      </c>
      <c r="D23" s="31">
        <f>'원본-화면목록'!B20</f>
        <v>43401</v>
      </c>
      <c r="E23" s="20" t="s">
        <v>39</v>
      </c>
      <c r="F23" s="31" t="str">
        <f>'원본-화면목록'!C20</f>
        <v>미정</v>
      </c>
      <c r="G23" s="20" t="s">
        <v>38</v>
      </c>
      <c r="H23" s="31" t="str">
        <f>'원본-화면목록'!D20</f>
        <v>조현민</v>
      </c>
      <c r="I23" s="20" t="s">
        <v>41</v>
      </c>
      <c r="J23" s="31">
        <f>'원본-화면목록'!E20</f>
        <v>0</v>
      </c>
      <c r="K23" s="32" t="s">
        <v>54</v>
      </c>
      <c r="L23" s="17">
        <f>'원본-화면목록'!F20</f>
        <v>0</v>
      </c>
      <c r="M23" s="32" t="s">
        <v>67</v>
      </c>
      <c r="N23" s="17">
        <f>'원본-화면목록'!G20</f>
        <v>0</v>
      </c>
      <c r="O23" s="32" t="s">
        <v>55</v>
      </c>
      <c r="P23" s="33">
        <f>'원본-화면목록'!H20</f>
        <v>0</v>
      </c>
      <c r="Q23" s="34" t="s">
        <v>57</v>
      </c>
      <c r="R23" s="33">
        <f>'원본-화면목록'!I20</f>
        <v>0</v>
      </c>
      <c r="S23" s="35" t="s">
        <v>3</v>
      </c>
      <c r="T23" s="36" t="str">
        <f>'원본-화면목록'!J20</f>
        <v>place</v>
      </c>
      <c r="U23" s="37" t="s">
        <v>4</v>
      </c>
      <c r="V23" s="36">
        <f>'원본-화면목록'!K20</f>
        <v>0</v>
      </c>
      <c r="W23" s="37" t="s">
        <v>5</v>
      </c>
      <c r="X23" s="36">
        <f>'원본-화면목록'!L20</f>
        <v>0</v>
      </c>
      <c r="Y23" s="37" t="s">
        <v>6</v>
      </c>
      <c r="Z23" s="36" t="str">
        <f>'원본-화면목록'!M20</f>
        <v>쇼핑안내</v>
      </c>
      <c r="AA23" s="37" t="s">
        <v>7</v>
      </c>
      <c r="AB23" s="36">
        <f>'원본-화면목록'!N20</f>
        <v>0</v>
      </c>
      <c r="AC23" s="37" t="s">
        <v>8</v>
      </c>
      <c r="AD23" s="36">
        <f>'원본-화면목록'!O20</f>
        <v>0</v>
      </c>
      <c r="AE23" s="37" t="s">
        <v>9</v>
      </c>
      <c r="AF23" s="36">
        <f>'원본-화면목록'!P20</f>
        <v>0</v>
      </c>
      <c r="AG23" s="37" t="s">
        <v>10</v>
      </c>
      <c r="AH23" s="36">
        <f>'원본-화면목록'!Q20</f>
        <v>0</v>
      </c>
      <c r="AI23" s="37" t="s">
        <v>11</v>
      </c>
      <c r="AJ23" s="36">
        <f>'원본-화면목록'!R20</f>
        <v>0</v>
      </c>
      <c r="AK23" s="38" t="s">
        <v>58</v>
      </c>
      <c r="AL23" s="39" t="str">
        <f>'원본-화면목록'!S20</f>
        <v>../geumgang/</v>
      </c>
      <c r="AM23" s="38" t="s">
        <v>59</v>
      </c>
      <c r="AN23" s="19">
        <f>'원본-화면목록'!T20</f>
        <v>0</v>
      </c>
      <c r="AO23" s="20" t="s">
        <v>12</v>
      </c>
    </row>
    <row r="24" spans="1:41" s="40" customFormat="1" ht="15.95" customHeight="1" x14ac:dyDescent="0.3">
      <c r="A24" s="20" t="s">
        <v>1</v>
      </c>
      <c r="B24" s="71" t="str">
        <f>'원본-화면목록'!A21</f>
        <v>대기</v>
      </c>
      <c r="C24" s="20" t="s">
        <v>2</v>
      </c>
      <c r="D24" s="31">
        <f>'원본-화면목록'!B21</f>
        <v>43401</v>
      </c>
      <c r="E24" s="20" t="s">
        <v>39</v>
      </c>
      <c r="F24" s="31" t="str">
        <f>'원본-화면목록'!C21</f>
        <v>미정</v>
      </c>
      <c r="G24" s="20" t="s">
        <v>38</v>
      </c>
      <c r="H24" s="31" t="str">
        <f>'원본-화면목록'!D21</f>
        <v>조현민</v>
      </c>
      <c r="I24" s="20" t="s">
        <v>41</v>
      </c>
      <c r="J24" s="31">
        <f>'원본-화면목록'!E21</f>
        <v>0</v>
      </c>
      <c r="K24" s="32" t="s">
        <v>54</v>
      </c>
      <c r="L24" s="17">
        <f>'원본-화면목록'!F21</f>
        <v>0</v>
      </c>
      <c r="M24" s="32" t="s">
        <v>67</v>
      </c>
      <c r="N24" s="17">
        <f>'원본-화면목록'!G21</f>
        <v>0</v>
      </c>
      <c r="O24" s="32" t="s">
        <v>55</v>
      </c>
      <c r="P24" s="33">
        <f>'원본-화면목록'!H21</f>
        <v>0</v>
      </c>
      <c r="Q24" s="34" t="s">
        <v>57</v>
      </c>
      <c r="R24" s="33">
        <f>'원본-화면목록'!I21</f>
        <v>0</v>
      </c>
      <c r="S24" s="35" t="s">
        <v>3</v>
      </c>
      <c r="T24" s="36" t="str">
        <f>'원본-화면목록'!J21</f>
        <v>place</v>
      </c>
      <c r="U24" s="37" t="s">
        <v>4</v>
      </c>
      <c r="V24" s="36">
        <f>'원본-화면목록'!K21</f>
        <v>0</v>
      </c>
      <c r="W24" s="37" t="s">
        <v>5</v>
      </c>
      <c r="X24" s="36">
        <f>'원본-화면목록'!L21</f>
        <v>0</v>
      </c>
      <c r="Y24" s="37" t="s">
        <v>6</v>
      </c>
      <c r="Z24" s="36" t="str">
        <f>'원본-화면목록'!M21</f>
        <v>날씨안내</v>
      </c>
      <c r="AA24" s="37" t="s">
        <v>7</v>
      </c>
      <c r="AB24" s="36">
        <f>'원본-화면목록'!N21</f>
        <v>0</v>
      </c>
      <c r="AC24" s="37" t="s">
        <v>8</v>
      </c>
      <c r="AD24" s="36">
        <f>'원본-화면목록'!O21</f>
        <v>0</v>
      </c>
      <c r="AE24" s="37" t="s">
        <v>9</v>
      </c>
      <c r="AF24" s="36">
        <f>'원본-화면목록'!P21</f>
        <v>0</v>
      </c>
      <c r="AG24" s="37" t="s">
        <v>10</v>
      </c>
      <c r="AH24" s="36">
        <f>'원본-화면목록'!Q21</f>
        <v>0</v>
      </c>
      <c r="AI24" s="37" t="s">
        <v>11</v>
      </c>
      <c r="AJ24" s="36">
        <f>'원본-화면목록'!R21</f>
        <v>0</v>
      </c>
      <c r="AK24" s="38" t="s">
        <v>58</v>
      </c>
      <c r="AL24" s="39" t="str">
        <f>'원본-화면목록'!S21</f>
        <v>../geumgang/</v>
      </c>
      <c r="AM24" s="38" t="s">
        <v>59</v>
      </c>
      <c r="AN24" s="19">
        <f>'원본-화면목록'!T21</f>
        <v>0</v>
      </c>
      <c r="AO24" s="20" t="s">
        <v>12</v>
      </c>
    </row>
    <row r="25" spans="1:41" s="40" customFormat="1" ht="15.95" customHeight="1" x14ac:dyDescent="0.3">
      <c r="A25" s="20" t="s">
        <v>1</v>
      </c>
      <c r="B25" s="71" t="str">
        <f>'원본-화면목록'!A22</f>
        <v>완료</v>
      </c>
      <c r="C25" s="20" t="s">
        <v>2</v>
      </c>
      <c r="D25" s="31">
        <f>'원본-화면목록'!B22</f>
        <v>43401</v>
      </c>
      <c r="E25" s="20" t="s">
        <v>39</v>
      </c>
      <c r="F25" s="31">
        <f>'원본-화면목록'!C22</f>
        <v>43401</v>
      </c>
      <c r="G25" s="20" t="s">
        <v>38</v>
      </c>
      <c r="H25" s="31" t="str">
        <f>'원본-화면목록'!D22</f>
        <v>조현민</v>
      </c>
      <c r="I25" s="20" t="s">
        <v>41</v>
      </c>
      <c r="J25" s="31">
        <f>'원본-화면목록'!E22</f>
        <v>0</v>
      </c>
      <c r="K25" s="32" t="s">
        <v>54</v>
      </c>
      <c r="L25" s="17">
        <f>'원본-화면목록'!F22</f>
        <v>0</v>
      </c>
      <c r="M25" s="32" t="s">
        <v>67</v>
      </c>
      <c r="N25" s="17">
        <f>'원본-화면목록'!G22</f>
        <v>0</v>
      </c>
      <c r="O25" s="32" t="s">
        <v>55</v>
      </c>
      <c r="P25" s="33">
        <f>'원본-화면목록'!H22</f>
        <v>0</v>
      </c>
      <c r="Q25" s="34" t="s">
        <v>57</v>
      </c>
      <c r="R25" s="33">
        <f>'원본-화면목록'!I22</f>
        <v>0</v>
      </c>
      <c r="S25" s="35" t="s">
        <v>3</v>
      </c>
      <c r="T25" s="36" t="str">
        <f>'원본-화면목록'!J22</f>
        <v>place</v>
      </c>
      <c r="U25" s="37" t="s">
        <v>4</v>
      </c>
      <c r="V25" s="36">
        <f>'원본-화면목록'!K22</f>
        <v>0</v>
      </c>
      <c r="W25" s="37" t="s">
        <v>5</v>
      </c>
      <c r="X25" s="36">
        <f>'원본-화면목록'!L22</f>
        <v>0</v>
      </c>
      <c r="Y25" s="37" t="s">
        <v>6</v>
      </c>
      <c r="Z25" s="36" t="str">
        <f>'원본-화면목록'!M22</f>
        <v>기타안내</v>
      </c>
      <c r="AA25" s="37" t="s">
        <v>7</v>
      </c>
      <c r="AB25" s="36">
        <f>'원본-화면목록'!N22</f>
        <v>0</v>
      </c>
      <c r="AC25" s="37" t="s">
        <v>8</v>
      </c>
      <c r="AD25" s="36">
        <f>'원본-화면목록'!O22</f>
        <v>0</v>
      </c>
      <c r="AE25" s="37" t="s">
        <v>9</v>
      </c>
      <c r="AF25" s="36">
        <f>'원본-화면목록'!P22</f>
        <v>0</v>
      </c>
      <c r="AG25" s="37" t="s">
        <v>10</v>
      </c>
      <c r="AH25" s="36">
        <f>'원본-화면목록'!Q22</f>
        <v>0</v>
      </c>
      <c r="AI25" s="37" t="s">
        <v>11</v>
      </c>
      <c r="AJ25" s="36">
        <f>'원본-화면목록'!R22</f>
        <v>0</v>
      </c>
      <c r="AK25" s="38" t="s">
        <v>58</v>
      </c>
      <c r="AL25" s="39" t="str">
        <f>'원본-화면목록'!S22</f>
        <v>../geumgang/</v>
      </c>
      <c r="AM25" s="38" t="s">
        <v>59</v>
      </c>
      <c r="AN25" s="19">
        <f>'원본-화면목록'!T22</f>
        <v>0</v>
      </c>
      <c r="AO25" s="20" t="s">
        <v>12</v>
      </c>
    </row>
    <row r="26" spans="1:41" s="40" customFormat="1" ht="15.95" customHeight="1" x14ac:dyDescent="0.3">
      <c r="A26" s="20" t="s">
        <v>1</v>
      </c>
      <c r="B26" s="71" t="str">
        <f>'원본-화면목록'!A23</f>
        <v>완료</v>
      </c>
      <c r="C26" s="20" t="s">
        <v>2</v>
      </c>
      <c r="D26" s="31">
        <f>'원본-화면목록'!B23</f>
        <v>43400</v>
      </c>
      <c r="E26" s="20" t="s">
        <v>39</v>
      </c>
      <c r="F26" s="31">
        <f>'원본-화면목록'!C23</f>
        <v>43400</v>
      </c>
      <c r="G26" s="20" t="s">
        <v>38</v>
      </c>
      <c r="H26" s="31" t="str">
        <f>'원본-화면목록'!D23</f>
        <v>조현민</v>
      </c>
      <c r="I26" s="20" t="s">
        <v>41</v>
      </c>
      <c r="J26" s="31">
        <f>'원본-화면목록'!E23</f>
        <v>0</v>
      </c>
      <c r="K26" s="32" t="s">
        <v>54</v>
      </c>
      <c r="L26" s="17">
        <f>'원본-화면목록'!F23</f>
        <v>0</v>
      </c>
      <c r="M26" s="32" t="s">
        <v>67</v>
      </c>
      <c r="N26" s="17">
        <f>'원본-화면목록'!G23</f>
        <v>0</v>
      </c>
      <c r="O26" s="32" t="s">
        <v>55</v>
      </c>
      <c r="P26" s="33">
        <f>'원본-화면목록'!H23</f>
        <v>0</v>
      </c>
      <c r="Q26" s="34" t="s">
        <v>57</v>
      </c>
      <c r="R26" s="33">
        <f>'원본-화면목록'!I23</f>
        <v>0</v>
      </c>
      <c r="S26" s="35" t="s">
        <v>3</v>
      </c>
      <c r="T26" s="36" t="str">
        <f>'원본-화면목록'!J23</f>
        <v>info</v>
      </c>
      <c r="U26" s="37" t="s">
        <v>4</v>
      </c>
      <c r="V26" s="36" t="str">
        <f>'원본-화면목록'!K23</f>
        <v>개성관광</v>
      </c>
      <c r="W26" s="37" t="s">
        <v>5</v>
      </c>
      <c r="X26" s="36" t="str">
        <f>'원본-화면목록'!L23</f>
        <v>알아보기</v>
      </c>
      <c r="Y26" s="37" t="s">
        <v>6</v>
      </c>
      <c r="Z26" s="36" t="str">
        <f>'원본-화면목록'!M23</f>
        <v>개성소개</v>
      </c>
      <c r="AA26" s="37" t="s">
        <v>7</v>
      </c>
      <c r="AB26" s="36">
        <f>'원본-화면목록'!N23</f>
        <v>0</v>
      </c>
      <c r="AC26" s="37" t="s">
        <v>8</v>
      </c>
      <c r="AD26" s="36">
        <f>'원본-화면목록'!O23</f>
        <v>0</v>
      </c>
      <c r="AE26" s="37" t="s">
        <v>9</v>
      </c>
      <c r="AF26" s="36">
        <f>'원본-화면목록'!P23</f>
        <v>0</v>
      </c>
      <c r="AG26" s="37" t="s">
        <v>10</v>
      </c>
      <c r="AH26" s="36">
        <f>'원본-화면목록'!Q23</f>
        <v>0</v>
      </c>
      <c r="AI26" s="37" t="s">
        <v>11</v>
      </c>
      <c r="AJ26" s="36">
        <f>'원본-화면목록'!R23</f>
        <v>0</v>
      </c>
      <c r="AK26" s="38" t="s">
        <v>58</v>
      </c>
      <c r="AL26" s="39" t="str">
        <f>'원본-화면목록'!S23</f>
        <v>../gaeseong/</v>
      </c>
      <c r="AM26" s="38" t="s">
        <v>59</v>
      </c>
      <c r="AN26" s="19">
        <f>'원본-화면목록'!T23</f>
        <v>0</v>
      </c>
      <c r="AO26" s="20" t="s">
        <v>12</v>
      </c>
    </row>
    <row r="27" spans="1:41" s="40" customFormat="1" ht="15.95" customHeight="1" x14ac:dyDescent="0.3">
      <c r="A27" s="20" t="s">
        <v>1</v>
      </c>
      <c r="B27" s="71" t="str">
        <f>'원본-화면목록'!A24</f>
        <v>완료</v>
      </c>
      <c r="C27" s="20" t="s">
        <v>2</v>
      </c>
      <c r="D27" s="31">
        <f>'원본-화면목록'!B24</f>
        <v>43400</v>
      </c>
      <c r="E27" s="20" t="s">
        <v>39</v>
      </c>
      <c r="F27" s="31">
        <f>'원본-화면목록'!C24</f>
        <v>43400</v>
      </c>
      <c r="G27" s="20" t="s">
        <v>38</v>
      </c>
      <c r="H27" s="31" t="str">
        <f>'원본-화면목록'!D24</f>
        <v>조현민</v>
      </c>
      <c r="I27" s="20" t="s">
        <v>41</v>
      </c>
      <c r="J27" s="31">
        <f>'원본-화면목록'!E24</f>
        <v>0</v>
      </c>
      <c r="K27" s="32" t="s">
        <v>54</v>
      </c>
      <c r="L27" s="17">
        <f>'원본-화면목록'!F24</f>
        <v>0</v>
      </c>
      <c r="M27" s="32" t="s">
        <v>67</v>
      </c>
      <c r="N27" s="17">
        <f>'원본-화면목록'!G24</f>
        <v>0</v>
      </c>
      <c r="O27" s="32" t="s">
        <v>55</v>
      </c>
      <c r="P27" s="33">
        <f>'원본-화면목록'!H24</f>
        <v>0</v>
      </c>
      <c r="Q27" s="34" t="s">
        <v>57</v>
      </c>
      <c r="R27" s="33">
        <f>'원본-화면목록'!I24</f>
        <v>0</v>
      </c>
      <c r="S27" s="35" t="s">
        <v>3</v>
      </c>
      <c r="T27" s="36" t="str">
        <f>'원본-화면목록'!J24</f>
        <v>info</v>
      </c>
      <c r="U27" s="37" t="s">
        <v>4</v>
      </c>
      <c r="V27" s="36">
        <f>'원본-화면목록'!K24</f>
        <v>0</v>
      </c>
      <c r="W27" s="37" t="s">
        <v>5</v>
      </c>
      <c r="X27" s="36">
        <f>'원본-화면목록'!L24</f>
        <v>0</v>
      </c>
      <c r="Y27" s="37" t="s">
        <v>6</v>
      </c>
      <c r="Z27" s="36" t="str">
        <f>'원본-화면목록'!M24</f>
        <v>관광의 역사</v>
      </c>
      <c r="AA27" s="37" t="s">
        <v>7</v>
      </c>
      <c r="AB27" s="36">
        <f>'원본-화면목록'!N24</f>
        <v>0</v>
      </c>
      <c r="AC27" s="37" t="s">
        <v>8</v>
      </c>
      <c r="AD27" s="36">
        <f>'원본-화면목록'!O24</f>
        <v>0</v>
      </c>
      <c r="AE27" s="37" t="s">
        <v>9</v>
      </c>
      <c r="AF27" s="36">
        <f>'원본-화면목록'!P24</f>
        <v>0</v>
      </c>
      <c r="AG27" s="37" t="s">
        <v>10</v>
      </c>
      <c r="AH27" s="36">
        <f>'원본-화면목록'!Q24</f>
        <v>0</v>
      </c>
      <c r="AI27" s="37" t="s">
        <v>11</v>
      </c>
      <c r="AJ27" s="36">
        <f>'원본-화면목록'!R24</f>
        <v>0</v>
      </c>
      <c r="AK27" s="38" t="s">
        <v>58</v>
      </c>
      <c r="AL27" s="39" t="str">
        <f>'원본-화면목록'!S24</f>
        <v>../gaeseong/</v>
      </c>
      <c r="AM27" s="38" t="s">
        <v>59</v>
      </c>
      <c r="AN27" s="19" t="str">
        <f>'원본-화면목록'!T24</f>
        <v>컨텐츠 수급필요</v>
      </c>
      <c r="AO27" s="20" t="s">
        <v>12</v>
      </c>
    </row>
    <row r="28" spans="1:41" s="40" customFormat="1" ht="15.95" customHeight="1" x14ac:dyDescent="0.3">
      <c r="A28" s="20" t="s">
        <v>1</v>
      </c>
      <c r="B28" s="71" t="str">
        <f>'원본-화면목록'!A25</f>
        <v>완료</v>
      </c>
      <c r="C28" s="20" t="s">
        <v>2</v>
      </c>
      <c r="D28" s="31">
        <f>'원본-화면목록'!B25</f>
        <v>43400</v>
      </c>
      <c r="E28" s="20" t="s">
        <v>39</v>
      </c>
      <c r="F28" s="31">
        <f>'원본-화면목록'!C25</f>
        <v>43400</v>
      </c>
      <c r="G28" s="20" t="s">
        <v>38</v>
      </c>
      <c r="H28" s="31" t="str">
        <f>'원본-화면목록'!D25</f>
        <v>조현민</v>
      </c>
      <c r="I28" s="20" t="s">
        <v>41</v>
      </c>
      <c r="J28" s="31">
        <f>'원본-화면목록'!E25</f>
        <v>0</v>
      </c>
      <c r="K28" s="32" t="s">
        <v>54</v>
      </c>
      <c r="L28" s="17">
        <f>'원본-화면목록'!F25</f>
        <v>0</v>
      </c>
      <c r="M28" s="32" t="s">
        <v>67</v>
      </c>
      <c r="N28" s="17">
        <f>'원본-화면목록'!G25</f>
        <v>0</v>
      </c>
      <c r="O28" s="32" t="s">
        <v>55</v>
      </c>
      <c r="P28" s="33">
        <f>'원본-화면목록'!H25</f>
        <v>0</v>
      </c>
      <c r="Q28" s="34" t="s">
        <v>57</v>
      </c>
      <c r="R28" s="33">
        <f>'원본-화면목록'!I25</f>
        <v>0</v>
      </c>
      <c r="S28" s="35" t="s">
        <v>3</v>
      </c>
      <c r="T28" s="36" t="str">
        <f>'원본-화면목록'!J25</f>
        <v>info</v>
      </c>
      <c r="U28" s="37" t="s">
        <v>4</v>
      </c>
      <c r="V28" s="36">
        <f>'원본-화면목록'!K25</f>
        <v>0</v>
      </c>
      <c r="W28" s="37" t="s">
        <v>5</v>
      </c>
      <c r="X28" s="36">
        <f>'원본-화면목록'!L25</f>
        <v>0</v>
      </c>
      <c r="Y28" s="37" t="s">
        <v>6</v>
      </c>
      <c r="Z28" s="36" t="str">
        <f>'원본-화면목록'!M25</f>
        <v>관광 FAQ</v>
      </c>
      <c r="AA28" s="37" t="s">
        <v>7</v>
      </c>
      <c r="AB28" s="36">
        <f>'원본-화면목록'!N25</f>
        <v>0</v>
      </c>
      <c r="AC28" s="37" t="s">
        <v>8</v>
      </c>
      <c r="AD28" s="36">
        <f>'원본-화면목록'!O25</f>
        <v>0</v>
      </c>
      <c r="AE28" s="37" t="s">
        <v>9</v>
      </c>
      <c r="AF28" s="36">
        <f>'원본-화면목록'!P25</f>
        <v>0</v>
      </c>
      <c r="AG28" s="37" t="s">
        <v>10</v>
      </c>
      <c r="AH28" s="36">
        <f>'원본-화면목록'!Q25</f>
        <v>0</v>
      </c>
      <c r="AI28" s="37" t="s">
        <v>11</v>
      </c>
      <c r="AJ28" s="36">
        <f>'원본-화면목록'!R25</f>
        <v>0</v>
      </c>
      <c r="AK28" s="38" t="s">
        <v>58</v>
      </c>
      <c r="AL28" s="39" t="str">
        <f>'원본-화면목록'!S25</f>
        <v>../gaeseong/</v>
      </c>
      <c r="AM28" s="38" t="s">
        <v>59</v>
      </c>
      <c r="AN28" s="19">
        <f>'원본-화면목록'!T25</f>
        <v>0</v>
      </c>
      <c r="AO28" s="20" t="s">
        <v>12</v>
      </c>
    </row>
    <row r="29" spans="1:41" s="40" customFormat="1" ht="15.95" customHeight="1" x14ac:dyDescent="0.3">
      <c r="A29" s="20" t="s">
        <v>1</v>
      </c>
      <c r="B29" s="71" t="str">
        <f>'원본-화면목록'!A26</f>
        <v>완료</v>
      </c>
      <c r="C29" s="20" t="s">
        <v>2</v>
      </c>
      <c r="D29" s="31">
        <f>'원본-화면목록'!B26</f>
        <v>43400</v>
      </c>
      <c r="E29" s="20" t="s">
        <v>39</v>
      </c>
      <c r="F29" s="31">
        <f>'원본-화면목록'!C26</f>
        <v>43400</v>
      </c>
      <c r="G29" s="20" t="s">
        <v>38</v>
      </c>
      <c r="H29" s="31" t="str">
        <f>'원본-화면목록'!D26</f>
        <v>조현민</v>
      </c>
      <c r="I29" s="20" t="s">
        <v>41</v>
      </c>
      <c r="J29" s="31">
        <f>'원본-화면목록'!E26</f>
        <v>0</v>
      </c>
      <c r="K29" s="32" t="s">
        <v>54</v>
      </c>
      <c r="L29" s="17">
        <f>'원본-화면목록'!F26</f>
        <v>0</v>
      </c>
      <c r="M29" s="32" t="s">
        <v>67</v>
      </c>
      <c r="N29" s="17">
        <f>'원본-화면목록'!G26</f>
        <v>0</v>
      </c>
      <c r="O29" s="32" t="s">
        <v>55</v>
      </c>
      <c r="P29" s="33">
        <f>'원본-화면목록'!H26</f>
        <v>0</v>
      </c>
      <c r="Q29" s="34" t="s">
        <v>57</v>
      </c>
      <c r="R29" s="33">
        <f>'원본-화면목록'!I26</f>
        <v>0</v>
      </c>
      <c r="S29" s="35" t="s">
        <v>3</v>
      </c>
      <c r="T29" s="36" t="str">
        <f>'원본-화면목록'!J26</f>
        <v>reservation</v>
      </c>
      <c r="U29" s="37" t="s">
        <v>4</v>
      </c>
      <c r="V29" s="36">
        <f>'원본-화면목록'!K26</f>
        <v>0</v>
      </c>
      <c r="W29" s="37" t="s">
        <v>5</v>
      </c>
      <c r="X29" s="36" t="str">
        <f>'원본-화면목록'!L26</f>
        <v>예약안내</v>
      </c>
      <c r="Y29" s="37" t="s">
        <v>6</v>
      </c>
      <c r="Z29" s="36" t="str">
        <f>'원본-화면목록'!M26</f>
        <v>예약방법</v>
      </c>
      <c r="AA29" s="37" t="s">
        <v>7</v>
      </c>
      <c r="AB29" s="36">
        <f>'원본-화면목록'!N26</f>
        <v>0</v>
      </c>
      <c r="AC29" s="37" t="s">
        <v>8</v>
      </c>
      <c r="AD29" s="36">
        <f>'원본-화면목록'!O26</f>
        <v>0</v>
      </c>
      <c r="AE29" s="37" t="s">
        <v>9</v>
      </c>
      <c r="AF29" s="36">
        <f>'원본-화면목록'!P26</f>
        <v>0</v>
      </c>
      <c r="AG29" s="37" t="s">
        <v>10</v>
      </c>
      <c r="AH29" s="36">
        <f>'원본-화면목록'!Q26</f>
        <v>0</v>
      </c>
      <c r="AI29" s="37" t="s">
        <v>11</v>
      </c>
      <c r="AJ29" s="36">
        <f>'원본-화면목록'!R26</f>
        <v>0</v>
      </c>
      <c r="AK29" s="38" t="s">
        <v>58</v>
      </c>
      <c r="AL29" s="39" t="str">
        <f>'원본-화면목록'!S26</f>
        <v>../gaeseong/</v>
      </c>
      <c r="AM29" s="38" t="s">
        <v>59</v>
      </c>
      <c r="AN29" s="19">
        <f>'원본-화면목록'!T26</f>
        <v>0</v>
      </c>
      <c r="AO29" s="20" t="s">
        <v>12</v>
      </c>
    </row>
    <row r="30" spans="1:41" s="40" customFormat="1" ht="15.95" customHeight="1" x14ac:dyDescent="0.3">
      <c r="A30" s="20" t="s">
        <v>1</v>
      </c>
      <c r="B30" s="71" t="str">
        <f>'원본-화면목록'!A27</f>
        <v>완료</v>
      </c>
      <c r="C30" s="20" t="s">
        <v>2</v>
      </c>
      <c r="D30" s="31">
        <f>'원본-화면목록'!B27</f>
        <v>43400</v>
      </c>
      <c r="E30" s="20" t="s">
        <v>39</v>
      </c>
      <c r="F30" s="31">
        <f>'원본-화면목록'!C27</f>
        <v>43400</v>
      </c>
      <c r="G30" s="20" t="s">
        <v>38</v>
      </c>
      <c r="H30" s="31" t="str">
        <f>'원본-화면목록'!D27</f>
        <v>조현민</v>
      </c>
      <c r="I30" s="20" t="s">
        <v>41</v>
      </c>
      <c r="J30" s="31">
        <f>'원본-화면목록'!E27</f>
        <v>0</v>
      </c>
      <c r="K30" s="32" t="s">
        <v>54</v>
      </c>
      <c r="L30" s="17">
        <f>'원본-화면목록'!F27</f>
        <v>0</v>
      </c>
      <c r="M30" s="32" t="s">
        <v>67</v>
      </c>
      <c r="N30" s="17">
        <f>'원본-화면목록'!G27</f>
        <v>0</v>
      </c>
      <c r="O30" s="32" t="s">
        <v>55</v>
      </c>
      <c r="P30" s="33">
        <f>'원본-화면목록'!H27</f>
        <v>0</v>
      </c>
      <c r="Q30" s="34" t="s">
        <v>57</v>
      </c>
      <c r="R30" s="33">
        <f>'원본-화면목록'!I27</f>
        <v>0</v>
      </c>
      <c r="S30" s="35" t="s">
        <v>3</v>
      </c>
      <c r="T30" s="36" t="str">
        <f>'원본-화면목록'!J27</f>
        <v>reservation</v>
      </c>
      <c r="U30" s="37" t="s">
        <v>4</v>
      </c>
      <c r="V30" s="36">
        <f>'원본-화면목록'!K27</f>
        <v>0</v>
      </c>
      <c r="W30" s="37" t="s">
        <v>5</v>
      </c>
      <c r="X30" s="36">
        <f>'원본-화면목록'!L27</f>
        <v>0</v>
      </c>
      <c r="Y30" s="37" t="s">
        <v>6</v>
      </c>
      <c r="Z30" s="36" t="str">
        <f>'원본-화면목록'!M27</f>
        <v>기본상품</v>
      </c>
      <c r="AA30" s="37" t="s">
        <v>7</v>
      </c>
      <c r="AB30" s="36" t="str">
        <f>'원본-화면목록'!N27</f>
        <v>박연코스</v>
      </c>
      <c r="AC30" s="37" t="s">
        <v>8</v>
      </c>
      <c r="AD30" s="36">
        <f>'원본-화면목록'!O27</f>
        <v>0</v>
      </c>
      <c r="AE30" s="37" t="s">
        <v>9</v>
      </c>
      <c r="AF30" s="36">
        <f>'원본-화면목록'!P27</f>
        <v>0</v>
      </c>
      <c r="AG30" s="37" t="s">
        <v>10</v>
      </c>
      <c r="AH30" s="36">
        <f>'원본-화면목록'!Q27</f>
        <v>0</v>
      </c>
      <c r="AI30" s="37" t="s">
        <v>11</v>
      </c>
      <c r="AJ30" s="36">
        <f>'원본-화면목록'!R27</f>
        <v>0</v>
      </c>
      <c r="AK30" s="38" t="s">
        <v>58</v>
      </c>
      <c r="AL30" s="39" t="str">
        <f>'원본-화면목록'!S27</f>
        <v>../gaeseong/</v>
      </c>
      <c r="AM30" s="38" t="s">
        <v>59</v>
      </c>
      <c r="AN30" s="19">
        <f>'원본-화면목록'!T27</f>
        <v>0</v>
      </c>
      <c r="AO30" s="20" t="s">
        <v>12</v>
      </c>
    </row>
    <row r="31" spans="1:41" s="40" customFormat="1" ht="15.95" customHeight="1" x14ac:dyDescent="0.3">
      <c r="A31" s="20" t="s">
        <v>1</v>
      </c>
      <c r="B31" s="71" t="str">
        <f>'원본-화면목록'!A28</f>
        <v>완료</v>
      </c>
      <c r="C31" s="20" t="s">
        <v>2</v>
      </c>
      <c r="D31" s="31">
        <f>'원본-화면목록'!B28</f>
        <v>43400</v>
      </c>
      <c r="E31" s="20" t="s">
        <v>39</v>
      </c>
      <c r="F31" s="31">
        <f>'원본-화면목록'!C28</f>
        <v>43400</v>
      </c>
      <c r="G31" s="20" t="s">
        <v>38</v>
      </c>
      <c r="H31" s="31" t="str">
        <f>'원본-화면목록'!D28</f>
        <v>조현민</v>
      </c>
      <c r="I31" s="20" t="s">
        <v>41</v>
      </c>
      <c r="J31" s="31">
        <f>'원본-화면목록'!E28</f>
        <v>0</v>
      </c>
      <c r="K31" s="32" t="s">
        <v>54</v>
      </c>
      <c r="L31" s="17">
        <f>'원본-화면목록'!F28</f>
        <v>0</v>
      </c>
      <c r="M31" s="32" t="s">
        <v>67</v>
      </c>
      <c r="N31" s="17">
        <f>'원본-화면목록'!G28</f>
        <v>0</v>
      </c>
      <c r="O31" s="32" t="s">
        <v>55</v>
      </c>
      <c r="P31" s="33">
        <f>'원본-화면목록'!H28</f>
        <v>0</v>
      </c>
      <c r="Q31" s="34" t="s">
        <v>57</v>
      </c>
      <c r="R31" s="33">
        <f>'원본-화면목록'!I28</f>
        <v>0</v>
      </c>
      <c r="S31" s="35" t="s">
        <v>3</v>
      </c>
      <c r="T31" s="36" t="str">
        <f>'원본-화면목록'!J28</f>
        <v>reservation</v>
      </c>
      <c r="U31" s="37" t="s">
        <v>4</v>
      </c>
      <c r="V31" s="36">
        <f>'원본-화면목록'!K28</f>
        <v>0</v>
      </c>
      <c r="W31" s="37" t="s">
        <v>5</v>
      </c>
      <c r="X31" s="36">
        <f>'원본-화면목록'!L28</f>
        <v>0</v>
      </c>
      <c r="Y31" s="37" t="s">
        <v>6</v>
      </c>
      <c r="Z31" s="36">
        <f>'원본-화면목록'!M28</f>
        <v>0</v>
      </c>
      <c r="AA31" s="37" t="s">
        <v>7</v>
      </c>
      <c r="AB31" s="36" t="str">
        <f>'원본-화면목록'!N28</f>
        <v>왕릉코스</v>
      </c>
      <c r="AC31" s="37" t="s">
        <v>8</v>
      </c>
      <c r="AD31" s="36">
        <f>'원본-화면목록'!O28</f>
        <v>0</v>
      </c>
      <c r="AE31" s="37" t="s">
        <v>9</v>
      </c>
      <c r="AF31" s="36">
        <f>'원본-화면목록'!P28</f>
        <v>0</v>
      </c>
      <c r="AG31" s="37" t="s">
        <v>10</v>
      </c>
      <c r="AH31" s="36">
        <f>'원본-화면목록'!Q28</f>
        <v>0</v>
      </c>
      <c r="AI31" s="37" t="s">
        <v>11</v>
      </c>
      <c r="AJ31" s="36">
        <f>'원본-화면목록'!R28</f>
        <v>0</v>
      </c>
      <c r="AK31" s="38" t="s">
        <v>58</v>
      </c>
      <c r="AL31" s="39" t="str">
        <f>'원본-화면목록'!S28</f>
        <v>../gaeseong/</v>
      </c>
      <c r="AM31" s="38" t="s">
        <v>59</v>
      </c>
      <c r="AN31" s="19" t="str">
        <f>'원본-화면목록'!T28</f>
        <v>컨텐츠 수급필요</v>
      </c>
      <c r="AO31" s="20" t="s">
        <v>12</v>
      </c>
    </row>
    <row r="32" spans="1:41" s="40" customFormat="1" ht="15.95" customHeight="1" x14ac:dyDescent="0.3">
      <c r="A32" s="20" t="s">
        <v>1</v>
      </c>
      <c r="B32" s="71" t="str">
        <f>'원본-화면목록'!A29</f>
        <v>완료</v>
      </c>
      <c r="C32" s="20" t="s">
        <v>2</v>
      </c>
      <c r="D32" s="31">
        <f>'원본-화면목록'!B29</f>
        <v>43400</v>
      </c>
      <c r="E32" s="20" t="s">
        <v>39</v>
      </c>
      <c r="F32" s="31">
        <f>'원본-화면목록'!C29</f>
        <v>43400</v>
      </c>
      <c r="G32" s="20" t="s">
        <v>38</v>
      </c>
      <c r="H32" s="31" t="str">
        <f>'원본-화면목록'!D29</f>
        <v>조현민</v>
      </c>
      <c r="I32" s="20" t="s">
        <v>41</v>
      </c>
      <c r="J32" s="31">
        <f>'원본-화면목록'!E29</f>
        <v>0</v>
      </c>
      <c r="K32" s="32" t="s">
        <v>54</v>
      </c>
      <c r="L32" s="17">
        <f>'원본-화면목록'!F29</f>
        <v>0</v>
      </c>
      <c r="M32" s="32" t="s">
        <v>67</v>
      </c>
      <c r="N32" s="17">
        <f>'원본-화면목록'!G29</f>
        <v>0</v>
      </c>
      <c r="O32" s="32" t="s">
        <v>55</v>
      </c>
      <c r="P32" s="33">
        <f>'원본-화면목록'!H29</f>
        <v>0</v>
      </c>
      <c r="Q32" s="34" t="s">
        <v>57</v>
      </c>
      <c r="R32" s="33">
        <f>'원본-화면목록'!I29</f>
        <v>0</v>
      </c>
      <c r="S32" s="35" t="s">
        <v>3</v>
      </c>
      <c r="T32" s="36" t="str">
        <f>'원본-화면목록'!J29</f>
        <v>reservation</v>
      </c>
      <c r="U32" s="37" t="s">
        <v>4</v>
      </c>
      <c r="V32" s="36">
        <f>'원본-화면목록'!K29</f>
        <v>0</v>
      </c>
      <c r="W32" s="37" t="s">
        <v>5</v>
      </c>
      <c r="X32" s="36">
        <f>'원본-화면목록'!L29</f>
        <v>0</v>
      </c>
      <c r="Y32" s="37" t="s">
        <v>6</v>
      </c>
      <c r="Z32" s="36">
        <f>'원본-화면목록'!M29</f>
        <v>0</v>
      </c>
      <c r="AA32" s="37" t="s">
        <v>7</v>
      </c>
      <c r="AB32" s="36" t="str">
        <f>'원본-화면목록'!N29</f>
        <v>영통사코스</v>
      </c>
      <c r="AC32" s="37" t="s">
        <v>8</v>
      </c>
      <c r="AD32" s="36">
        <f>'원본-화면목록'!O29</f>
        <v>0</v>
      </c>
      <c r="AE32" s="37" t="s">
        <v>9</v>
      </c>
      <c r="AF32" s="36">
        <f>'원본-화면목록'!P29</f>
        <v>0</v>
      </c>
      <c r="AG32" s="37" t="s">
        <v>10</v>
      </c>
      <c r="AH32" s="36">
        <f>'원본-화면목록'!Q29</f>
        <v>0</v>
      </c>
      <c r="AI32" s="37" t="s">
        <v>11</v>
      </c>
      <c r="AJ32" s="36">
        <f>'원본-화면목록'!R29</f>
        <v>0</v>
      </c>
      <c r="AK32" s="38" t="s">
        <v>58</v>
      </c>
      <c r="AL32" s="39" t="str">
        <f>'원본-화면목록'!S29</f>
        <v>../gaeseong/</v>
      </c>
      <c r="AM32" s="38" t="s">
        <v>59</v>
      </c>
      <c r="AN32" s="19" t="str">
        <f>'원본-화면목록'!T29</f>
        <v>컨텐츠 수급필요</v>
      </c>
      <c r="AO32" s="20" t="s">
        <v>12</v>
      </c>
    </row>
    <row r="33" spans="1:41" s="40" customFormat="1" ht="15.95" customHeight="1" x14ac:dyDescent="0.3">
      <c r="A33" s="20" t="s">
        <v>1</v>
      </c>
      <c r="B33" s="71" t="str">
        <f>'원본-화면목록'!A30</f>
        <v>완료</v>
      </c>
      <c r="C33" s="20" t="s">
        <v>2</v>
      </c>
      <c r="D33" s="31">
        <f>'원본-화면목록'!B30</f>
        <v>43400</v>
      </c>
      <c r="E33" s="20" t="s">
        <v>39</v>
      </c>
      <c r="F33" s="31">
        <f>'원본-화면목록'!C30</f>
        <v>43400</v>
      </c>
      <c r="G33" s="20" t="s">
        <v>38</v>
      </c>
      <c r="H33" s="31" t="str">
        <f>'원본-화면목록'!D30</f>
        <v>조현민</v>
      </c>
      <c r="I33" s="20" t="s">
        <v>41</v>
      </c>
      <c r="J33" s="31">
        <f>'원본-화면목록'!E30</f>
        <v>0</v>
      </c>
      <c r="K33" s="32" t="s">
        <v>54</v>
      </c>
      <c r="L33" s="17">
        <f>'원본-화면목록'!F30</f>
        <v>0</v>
      </c>
      <c r="M33" s="32" t="s">
        <v>67</v>
      </c>
      <c r="N33" s="17">
        <f>'원본-화면목록'!G30</f>
        <v>0</v>
      </c>
      <c r="O33" s="32" t="s">
        <v>55</v>
      </c>
      <c r="P33" s="33">
        <f>'원본-화면목록'!H30</f>
        <v>0</v>
      </c>
      <c r="Q33" s="34" t="s">
        <v>57</v>
      </c>
      <c r="R33" s="33">
        <f>'원본-화면목록'!I30</f>
        <v>0</v>
      </c>
      <c r="S33" s="35" t="s">
        <v>3</v>
      </c>
      <c r="T33" s="36" t="str">
        <f>'원본-화면목록'!J30</f>
        <v>departure</v>
      </c>
      <c r="U33" s="37" t="s">
        <v>4</v>
      </c>
      <c r="V33" s="36">
        <f>'원본-화면목록'!K30</f>
        <v>0</v>
      </c>
      <c r="W33" s="37" t="s">
        <v>5</v>
      </c>
      <c r="X33" s="36" t="str">
        <f>'원본-화면목록'!L30</f>
        <v>출발안내</v>
      </c>
      <c r="Y33" s="37" t="s">
        <v>6</v>
      </c>
      <c r="Z33" s="36" t="str">
        <f>'원본-화면목록'!M30</f>
        <v>짐꾸리기</v>
      </c>
      <c r="AA33" s="37" t="s">
        <v>7</v>
      </c>
      <c r="AB33" s="36" t="str">
        <f>'원본-화면목록'!N30</f>
        <v>여행준비물</v>
      </c>
      <c r="AC33" s="37" t="s">
        <v>8</v>
      </c>
      <c r="AD33" s="36">
        <f>'원본-화면목록'!O30</f>
        <v>0</v>
      </c>
      <c r="AE33" s="37" t="s">
        <v>9</v>
      </c>
      <c r="AF33" s="36">
        <f>'원본-화면목록'!P30</f>
        <v>0</v>
      </c>
      <c r="AG33" s="37" t="s">
        <v>10</v>
      </c>
      <c r="AH33" s="36">
        <f>'원본-화면목록'!Q30</f>
        <v>0</v>
      </c>
      <c r="AI33" s="37" t="s">
        <v>11</v>
      </c>
      <c r="AJ33" s="36">
        <f>'원본-화면목록'!R30</f>
        <v>0</v>
      </c>
      <c r="AK33" s="38" t="s">
        <v>58</v>
      </c>
      <c r="AL33" s="39" t="str">
        <f>'원본-화면목록'!S30</f>
        <v>../gaeseong/</v>
      </c>
      <c r="AM33" s="38" t="s">
        <v>59</v>
      </c>
      <c r="AN33" s="19">
        <f>'원본-화면목록'!T30</f>
        <v>0</v>
      </c>
      <c r="AO33" s="20" t="s">
        <v>12</v>
      </c>
    </row>
    <row r="34" spans="1:41" s="40" customFormat="1" ht="15.95" customHeight="1" x14ac:dyDescent="0.3">
      <c r="A34" s="20" t="s">
        <v>1</v>
      </c>
      <c r="B34" s="71" t="str">
        <f>'원본-화면목록'!A31</f>
        <v>완료</v>
      </c>
      <c r="C34" s="20" t="s">
        <v>2</v>
      </c>
      <c r="D34" s="31">
        <f>'원본-화면목록'!B31</f>
        <v>43400</v>
      </c>
      <c r="E34" s="20" t="s">
        <v>39</v>
      </c>
      <c r="F34" s="31">
        <f>'원본-화면목록'!C31</f>
        <v>43400</v>
      </c>
      <c r="G34" s="20" t="s">
        <v>38</v>
      </c>
      <c r="H34" s="31" t="str">
        <f>'원본-화면목록'!D31</f>
        <v>조현민</v>
      </c>
      <c r="I34" s="20" t="s">
        <v>41</v>
      </c>
      <c r="J34" s="31">
        <f>'원본-화면목록'!E31</f>
        <v>0</v>
      </c>
      <c r="K34" s="32" t="s">
        <v>54</v>
      </c>
      <c r="L34" s="17">
        <f>'원본-화면목록'!F31</f>
        <v>0</v>
      </c>
      <c r="M34" s="32" t="s">
        <v>67</v>
      </c>
      <c r="N34" s="17">
        <f>'원본-화면목록'!G31</f>
        <v>0</v>
      </c>
      <c r="O34" s="32" t="s">
        <v>55</v>
      </c>
      <c r="P34" s="33">
        <f>'원본-화면목록'!H31</f>
        <v>0</v>
      </c>
      <c r="Q34" s="34" t="s">
        <v>57</v>
      </c>
      <c r="R34" s="33">
        <f>'원본-화면목록'!I31</f>
        <v>0</v>
      </c>
      <c r="S34" s="35" t="s">
        <v>3</v>
      </c>
      <c r="T34" s="36" t="str">
        <f>'원본-화면목록'!J31</f>
        <v>departure</v>
      </c>
      <c r="U34" s="37" t="s">
        <v>4</v>
      </c>
      <c r="V34" s="36">
        <f>'원본-화면목록'!K31</f>
        <v>0</v>
      </c>
      <c r="W34" s="37" t="s">
        <v>5</v>
      </c>
      <c r="X34" s="36">
        <f>'원본-화면목록'!L31</f>
        <v>0</v>
      </c>
      <c r="Y34" s="37" t="s">
        <v>6</v>
      </c>
      <c r="Z34" s="36">
        <f>'원본-화면목록'!M31</f>
        <v>0</v>
      </c>
      <c r="AA34" s="37" t="s">
        <v>7</v>
      </c>
      <c r="AB34" s="36" t="str">
        <f>'원본-화면목록'!N31</f>
        <v>휴대금지품</v>
      </c>
      <c r="AC34" s="37" t="s">
        <v>8</v>
      </c>
      <c r="AD34" s="36">
        <f>'원본-화면목록'!O31</f>
        <v>0</v>
      </c>
      <c r="AE34" s="37" t="s">
        <v>9</v>
      </c>
      <c r="AF34" s="36">
        <f>'원본-화면목록'!P31</f>
        <v>0</v>
      </c>
      <c r="AG34" s="37" t="s">
        <v>10</v>
      </c>
      <c r="AH34" s="36">
        <f>'원본-화면목록'!Q31</f>
        <v>0</v>
      </c>
      <c r="AI34" s="37" t="s">
        <v>11</v>
      </c>
      <c r="AJ34" s="36">
        <f>'원본-화면목록'!R31</f>
        <v>0</v>
      </c>
      <c r="AK34" s="38" t="s">
        <v>58</v>
      </c>
      <c r="AL34" s="39" t="str">
        <f>'원본-화면목록'!S31</f>
        <v>../gaeseong/</v>
      </c>
      <c r="AM34" s="38" t="s">
        <v>59</v>
      </c>
      <c r="AN34" s="19">
        <f>'원본-화면목록'!T31</f>
        <v>0</v>
      </c>
      <c r="AO34" s="20" t="s">
        <v>12</v>
      </c>
    </row>
    <row r="35" spans="1:41" s="40" customFormat="1" ht="15.95" customHeight="1" x14ac:dyDescent="0.3">
      <c r="A35" s="20" t="s">
        <v>1</v>
      </c>
      <c r="B35" s="71" t="str">
        <f>'원본-화면목록'!A32</f>
        <v>완료</v>
      </c>
      <c r="C35" s="20" t="s">
        <v>2</v>
      </c>
      <c r="D35" s="31">
        <f>'원본-화면목록'!B32</f>
        <v>43400</v>
      </c>
      <c r="E35" s="20" t="s">
        <v>39</v>
      </c>
      <c r="F35" s="31">
        <f>'원본-화면목록'!C32</f>
        <v>43400</v>
      </c>
      <c r="G35" s="20" t="s">
        <v>38</v>
      </c>
      <c r="H35" s="31" t="str">
        <f>'원본-화면목록'!D32</f>
        <v>조현민</v>
      </c>
      <c r="I35" s="20" t="s">
        <v>41</v>
      </c>
      <c r="J35" s="31">
        <f>'원본-화면목록'!E32</f>
        <v>0</v>
      </c>
      <c r="K35" s="32" t="s">
        <v>54</v>
      </c>
      <c r="L35" s="17">
        <f>'원본-화면목록'!F32</f>
        <v>0</v>
      </c>
      <c r="M35" s="32" t="s">
        <v>67</v>
      </c>
      <c r="N35" s="17">
        <f>'원본-화면목록'!G32</f>
        <v>0</v>
      </c>
      <c r="O35" s="32" t="s">
        <v>55</v>
      </c>
      <c r="P35" s="33">
        <f>'원본-화면목록'!H32</f>
        <v>0</v>
      </c>
      <c r="Q35" s="34" t="s">
        <v>57</v>
      </c>
      <c r="R35" s="33">
        <f>'원본-화면목록'!I32</f>
        <v>0</v>
      </c>
      <c r="S35" s="35" t="s">
        <v>3</v>
      </c>
      <c r="T35" s="36" t="str">
        <f>'원본-화면목록'!J32</f>
        <v>departure</v>
      </c>
      <c r="U35" s="37" t="s">
        <v>4</v>
      </c>
      <c r="V35" s="36">
        <f>'원본-화면목록'!K32</f>
        <v>0</v>
      </c>
      <c r="W35" s="37" t="s">
        <v>5</v>
      </c>
      <c r="X35" s="36">
        <f>'원본-화면목록'!L32</f>
        <v>0</v>
      </c>
      <c r="Y35" s="37" t="s">
        <v>6</v>
      </c>
      <c r="Z35" s="36" t="str">
        <f>'원본-화면목록'!M32</f>
        <v>교통안내</v>
      </c>
      <c r="AA35" s="37" t="s">
        <v>7</v>
      </c>
      <c r="AB35" s="36">
        <f>'원본-화면목록'!N32</f>
        <v>0</v>
      </c>
      <c r="AC35" s="37" t="s">
        <v>8</v>
      </c>
      <c r="AD35" s="36">
        <f>'원본-화면목록'!O32</f>
        <v>0</v>
      </c>
      <c r="AE35" s="37" t="s">
        <v>9</v>
      </c>
      <c r="AF35" s="36">
        <f>'원본-화면목록'!P32</f>
        <v>0</v>
      </c>
      <c r="AG35" s="37" t="s">
        <v>10</v>
      </c>
      <c r="AH35" s="36">
        <f>'원본-화면목록'!Q32</f>
        <v>0</v>
      </c>
      <c r="AI35" s="37" t="s">
        <v>11</v>
      </c>
      <c r="AJ35" s="36">
        <f>'원본-화면목록'!R32</f>
        <v>0</v>
      </c>
      <c r="AK35" s="38" t="s">
        <v>58</v>
      </c>
      <c r="AL35" s="39" t="str">
        <f>'원본-화면목록'!S32</f>
        <v>../gaeseong/</v>
      </c>
      <c r="AM35" s="38" t="s">
        <v>59</v>
      </c>
      <c r="AN35" s="19">
        <f>'원본-화면목록'!T32</f>
        <v>0</v>
      </c>
      <c r="AO35" s="20" t="s">
        <v>12</v>
      </c>
    </row>
    <row r="36" spans="1:41" s="40" customFormat="1" ht="15.95" customHeight="1" x14ac:dyDescent="0.3">
      <c r="A36" s="20" t="s">
        <v>1</v>
      </c>
      <c r="B36" s="71" t="str">
        <f>'원본-화면목록'!A33</f>
        <v>완료</v>
      </c>
      <c r="C36" s="20" t="s">
        <v>2</v>
      </c>
      <c r="D36" s="31">
        <f>'원본-화면목록'!B33</f>
        <v>43400</v>
      </c>
      <c r="E36" s="20" t="s">
        <v>39</v>
      </c>
      <c r="F36" s="31">
        <f>'원본-화면목록'!C33</f>
        <v>43400</v>
      </c>
      <c r="G36" s="20" t="s">
        <v>38</v>
      </c>
      <c r="H36" s="31" t="str">
        <f>'원본-화면목록'!D33</f>
        <v>조현민</v>
      </c>
      <c r="I36" s="20" t="s">
        <v>41</v>
      </c>
      <c r="J36" s="31">
        <f>'원본-화면목록'!E33</f>
        <v>0</v>
      </c>
      <c r="K36" s="32" t="s">
        <v>54</v>
      </c>
      <c r="L36" s="17">
        <f>'원본-화면목록'!F33</f>
        <v>0</v>
      </c>
      <c r="M36" s="32" t="s">
        <v>67</v>
      </c>
      <c r="N36" s="17">
        <f>'원본-화면목록'!G33</f>
        <v>0</v>
      </c>
      <c r="O36" s="32" t="s">
        <v>55</v>
      </c>
      <c r="P36" s="33">
        <f>'원본-화면목록'!H33</f>
        <v>0</v>
      </c>
      <c r="Q36" s="34" t="s">
        <v>57</v>
      </c>
      <c r="R36" s="33">
        <f>'원본-화면목록'!I33</f>
        <v>0</v>
      </c>
      <c r="S36" s="35" t="s">
        <v>3</v>
      </c>
      <c r="T36" s="36" t="str">
        <f>'원본-화면목록'!J33</f>
        <v>departure</v>
      </c>
      <c r="U36" s="37" t="s">
        <v>4</v>
      </c>
      <c r="V36" s="36">
        <f>'원본-화면목록'!K33</f>
        <v>0</v>
      </c>
      <c r="W36" s="37" t="s">
        <v>5</v>
      </c>
      <c r="X36" s="36">
        <f>'원본-화면목록'!L33</f>
        <v>0</v>
      </c>
      <c r="Y36" s="37" t="s">
        <v>6</v>
      </c>
      <c r="Z36" s="36" t="str">
        <f>'원본-화면목록'!M33</f>
        <v>출입안내</v>
      </c>
      <c r="AA36" s="37" t="s">
        <v>7</v>
      </c>
      <c r="AB36" s="36">
        <f>'원본-화면목록'!N33</f>
        <v>0</v>
      </c>
      <c r="AC36" s="37" t="s">
        <v>8</v>
      </c>
      <c r="AD36" s="36">
        <f>'원본-화면목록'!O33</f>
        <v>0</v>
      </c>
      <c r="AE36" s="37" t="s">
        <v>9</v>
      </c>
      <c r="AF36" s="36">
        <f>'원본-화면목록'!P33</f>
        <v>0</v>
      </c>
      <c r="AG36" s="37" t="s">
        <v>10</v>
      </c>
      <c r="AH36" s="36">
        <f>'원본-화면목록'!Q33</f>
        <v>0</v>
      </c>
      <c r="AI36" s="37" t="s">
        <v>11</v>
      </c>
      <c r="AJ36" s="36">
        <f>'원본-화면목록'!R33</f>
        <v>0</v>
      </c>
      <c r="AK36" s="38" t="s">
        <v>58</v>
      </c>
      <c r="AL36" s="39" t="str">
        <f>'원본-화면목록'!S33</f>
        <v>../gaeseong/</v>
      </c>
      <c r="AM36" s="38" t="s">
        <v>59</v>
      </c>
      <c r="AN36" s="19">
        <f>'원본-화면목록'!T33</f>
        <v>0</v>
      </c>
      <c r="AO36" s="20" t="s">
        <v>12</v>
      </c>
    </row>
    <row r="37" spans="1:41" s="40" customFormat="1" ht="15.95" customHeight="1" x14ac:dyDescent="0.3">
      <c r="A37" s="20" t="s">
        <v>1</v>
      </c>
      <c r="B37" s="71" t="str">
        <f>'원본-화면목록'!A34</f>
        <v>완료</v>
      </c>
      <c r="C37" s="20" t="s">
        <v>2</v>
      </c>
      <c r="D37" s="31">
        <f>'원본-화면목록'!B34</f>
        <v>43400</v>
      </c>
      <c r="E37" s="20" t="s">
        <v>39</v>
      </c>
      <c r="F37" s="31">
        <f>'원본-화면목록'!C34</f>
        <v>43400</v>
      </c>
      <c r="G37" s="20" t="s">
        <v>38</v>
      </c>
      <c r="H37" s="31" t="str">
        <f>'원본-화면목록'!D34</f>
        <v>조현민</v>
      </c>
      <c r="I37" s="20" t="s">
        <v>41</v>
      </c>
      <c r="J37" s="31">
        <f>'원본-화면목록'!E34</f>
        <v>0</v>
      </c>
      <c r="K37" s="32" t="s">
        <v>54</v>
      </c>
      <c r="L37" s="17">
        <f>'원본-화면목록'!F34</f>
        <v>0</v>
      </c>
      <c r="M37" s="32" t="s">
        <v>67</v>
      </c>
      <c r="N37" s="17">
        <f>'원본-화면목록'!G34</f>
        <v>0</v>
      </c>
      <c r="O37" s="32" t="s">
        <v>55</v>
      </c>
      <c r="P37" s="33">
        <f>'원본-화면목록'!H34</f>
        <v>0</v>
      </c>
      <c r="Q37" s="34" t="s">
        <v>57</v>
      </c>
      <c r="R37" s="33">
        <f>'원본-화면목록'!I34</f>
        <v>0</v>
      </c>
      <c r="S37" s="35" t="s">
        <v>3</v>
      </c>
      <c r="T37" s="36" t="str">
        <f>'원본-화면목록'!J34</f>
        <v>departure</v>
      </c>
      <c r="U37" s="37" t="s">
        <v>4</v>
      </c>
      <c r="V37" s="36">
        <f>'원본-화면목록'!K34</f>
        <v>0</v>
      </c>
      <c r="W37" s="37" t="s">
        <v>5</v>
      </c>
      <c r="X37" s="36">
        <f>'원본-화면목록'!L34</f>
        <v>0</v>
      </c>
      <c r="Y37" s="37" t="s">
        <v>6</v>
      </c>
      <c r="Z37" s="36" t="str">
        <f>'원본-화면목록'!M34</f>
        <v>유의사항</v>
      </c>
      <c r="AA37" s="37" t="s">
        <v>7</v>
      </c>
      <c r="AB37" s="36">
        <f>'원본-화면목록'!N34</f>
        <v>0</v>
      </c>
      <c r="AC37" s="37" t="s">
        <v>8</v>
      </c>
      <c r="AD37" s="36">
        <f>'원본-화면목록'!O34</f>
        <v>0</v>
      </c>
      <c r="AE37" s="37" t="s">
        <v>9</v>
      </c>
      <c r="AF37" s="36">
        <f>'원본-화면목록'!P34</f>
        <v>0</v>
      </c>
      <c r="AG37" s="37" t="s">
        <v>10</v>
      </c>
      <c r="AH37" s="36">
        <f>'원본-화면목록'!Q34</f>
        <v>0</v>
      </c>
      <c r="AI37" s="37" t="s">
        <v>11</v>
      </c>
      <c r="AJ37" s="36">
        <f>'원본-화면목록'!R34</f>
        <v>0</v>
      </c>
      <c r="AK37" s="38" t="s">
        <v>58</v>
      </c>
      <c r="AL37" s="39" t="str">
        <f>'원본-화면목록'!S34</f>
        <v>../gaeseong/</v>
      </c>
      <c r="AM37" s="38" t="s">
        <v>59</v>
      </c>
      <c r="AN37" s="19">
        <f>'원본-화면목록'!T34</f>
        <v>0</v>
      </c>
      <c r="AO37" s="20" t="s">
        <v>12</v>
      </c>
    </row>
    <row r="38" spans="1:41" s="40" customFormat="1" ht="15.95" customHeight="1" x14ac:dyDescent="0.3">
      <c r="A38" s="20" t="s">
        <v>1</v>
      </c>
      <c r="B38" s="71" t="str">
        <f>'원본-화면목록'!A35</f>
        <v>완료</v>
      </c>
      <c r="C38" s="20" t="s">
        <v>2</v>
      </c>
      <c r="D38" s="31">
        <f>'원본-화면목록'!B35</f>
        <v>43400</v>
      </c>
      <c r="E38" s="20" t="s">
        <v>39</v>
      </c>
      <c r="F38" s="31">
        <f>'원본-화면목록'!C35</f>
        <v>43400</v>
      </c>
      <c r="G38" s="20" t="s">
        <v>38</v>
      </c>
      <c r="H38" s="31" t="str">
        <f>'원본-화면목록'!D35</f>
        <v>조현민</v>
      </c>
      <c r="I38" s="20" t="s">
        <v>41</v>
      </c>
      <c r="J38" s="31">
        <f>'원본-화면목록'!E35</f>
        <v>0</v>
      </c>
      <c r="K38" s="32" t="s">
        <v>54</v>
      </c>
      <c r="L38" s="17">
        <f>'원본-화면목록'!F35</f>
        <v>0</v>
      </c>
      <c r="M38" s="32" t="s">
        <v>67</v>
      </c>
      <c r="N38" s="17">
        <f>'원본-화면목록'!G35</f>
        <v>0</v>
      </c>
      <c r="O38" s="32" t="s">
        <v>55</v>
      </c>
      <c r="P38" s="33">
        <f>'원본-화면목록'!H35</f>
        <v>0</v>
      </c>
      <c r="Q38" s="34" t="s">
        <v>57</v>
      </c>
      <c r="R38" s="33">
        <f>'원본-화면목록'!I35</f>
        <v>0</v>
      </c>
      <c r="S38" s="35" t="s">
        <v>3</v>
      </c>
      <c r="T38" s="36" t="str">
        <f>'원본-화면목록'!J35</f>
        <v>place</v>
      </c>
      <c r="U38" s="37" t="s">
        <v>4</v>
      </c>
      <c r="V38" s="36">
        <f>'원본-화면목록'!K35</f>
        <v>0</v>
      </c>
      <c r="W38" s="37" t="s">
        <v>5</v>
      </c>
      <c r="X38" s="36" t="str">
        <f>'원본-화면목록'!L35</f>
        <v>현지안내</v>
      </c>
      <c r="Y38" s="37" t="s">
        <v>6</v>
      </c>
      <c r="Z38" s="36" t="str">
        <f>'원본-화면목록'!M35</f>
        <v>코스안내</v>
      </c>
      <c r="AA38" s="37" t="s">
        <v>7</v>
      </c>
      <c r="AB38" s="36">
        <f>'원본-화면목록'!N35</f>
        <v>0</v>
      </c>
      <c r="AC38" s="37" t="s">
        <v>8</v>
      </c>
      <c r="AD38" s="36">
        <f>'원본-화면목록'!O35</f>
        <v>0</v>
      </c>
      <c r="AE38" s="37" t="s">
        <v>9</v>
      </c>
      <c r="AF38" s="36">
        <f>'원본-화면목록'!P35</f>
        <v>0</v>
      </c>
      <c r="AG38" s="37" t="s">
        <v>10</v>
      </c>
      <c r="AH38" s="36">
        <f>'원본-화면목록'!Q35</f>
        <v>0</v>
      </c>
      <c r="AI38" s="37" t="s">
        <v>11</v>
      </c>
      <c r="AJ38" s="36">
        <f>'원본-화면목록'!R35</f>
        <v>0</v>
      </c>
      <c r="AK38" s="38" t="s">
        <v>58</v>
      </c>
      <c r="AL38" s="39" t="str">
        <f>'원본-화면목록'!S35</f>
        <v>../gaeseong/</v>
      </c>
      <c r="AM38" s="38" t="s">
        <v>59</v>
      </c>
      <c r="AN38" s="19">
        <f>'원본-화면목록'!T35</f>
        <v>0</v>
      </c>
      <c r="AO38" s="20" t="s">
        <v>12</v>
      </c>
    </row>
    <row r="39" spans="1:41" s="40" customFormat="1" ht="15.95" customHeight="1" x14ac:dyDescent="0.3">
      <c r="A39" s="20" t="s">
        <v>1</v>
      </c>
      <c r="B39" s="71" t="str">
        <f>'원본-화면목록'!A36</f>
        <v>완료</v>
      </c>
      <c r="C39" s="20" t="s">
        <v>2</v>
      </c>
      <c r="D39" s="31">
        <f>'원본-화면목록'!B36</f>
        <v>43400</v>
      </c>
      <c r="E39" s="20" t="s">
        <v>39</v>
      </c>
      <c r="F39" s="31">
        <f>'원본-화면목록'!C36</f>
        <v>43400</v>
      </c>
      <c r="G39" s="20" t="s">
        <v>38</v>
      </c>
      <c r="H39" s="31" t="str">
        <f>'원본-화면목록'!D36</f>
        <v>조현민</v>
      </c>
      <c r="I39" s="20" t="s">
        <v>41</v>
      </c>
      <c r="J39" s="31">
        <f>'원본-화면목록'!E36</f>
        <v>0</v>
      </c>
      <c r="K39" s="32" t="s">
        <v>54</v>
      </c>
      <c r="L39" s="17">
        <f>'원본-화면목록'!F36</f>
        <v>0</v>
      </c>
      <c r="M39" s="32" t="s">
        <v>67</v>
      </c>
      <c r="N39" s="17">
        <f>'원본-화면목록'!G36</f>
        <v>0</v>
      </c>
      <c r="O39" s="32" t="s">
        <v>55</v>
      </c>
      <c r="P39" s="33">
        <f>'원본-화면목록'!H36</f>
        <v>0</v>
      </c>
      <c r="Q39" s="34" t="s">
        <v>57</v>
      </c>
      <c r="R39" s="33">
        <f>'원본-화면목록'!I36</f>
        <v>0</v>
      </c>
      <c r="S39" s="35" t="s">
        <v>3</v>
      </c>
      <c r="T39" s="36" t="str">
        <f>'원본-화면목록'!J36</f>
        <v>place</v>
      </c>
      <c r="U39" s="37" t="s">
        <v>4</v>
      </c>
      <c r="V39" s="36">
        <f>'원본-화면목록'!K36</f>
        <v>0</v>
      </c>
      <c r="W39" s="37" t="s">
        <v>5</v>
      </c>
      <c r="X39" s="36">
        <f>'원본-화면목록'!L36</f>
        <v>0</v>
      </c>
      <c r="Y39" s="37" t="s">
        <v>6</v>
      </c>
      <c r="Z39" s="36" t="str">
        <f>'원본-화면목록'!M36</f>
        <v>먹을거리</v>
      </c>
      <c r="AA39" s="37" t="s">
        <v>7</v>
      </c>
      <c r="AB39" s="36" t="str">
        <f>'원본-화면목록'!N36</f>
        <v>자남산여관</v>
      </c>
      <c r="AC39" s="37" t="s">
        <v>8</v>
      </c>
      <c r="AD39" s="36">
        <f>'원본-화면목록'!O36</f>
        <v>0</v>
      </c>
      <c r="AE39" s="37" t="s">
        <v>9</v>
      </c>
      <c r="AF39" s="36">
        <f>'원본-화면목록'!P36</f>
        <v>0</v>
      </c>
      <c r="AG39" s="37" t="s">
        <v>10</v>
      </c>
      <c r="AH39" s="36">
        <f>'원본-화면목록'!Q36</f>
        <v>0</v>
      </c>
      <c r="AI39" s="37" t="s">
        <v>11</v>
      </c>
      <c r="AJ39" s="36">
        <f>'원본-화면목록'!R36</f>
        <v>0</v>
      </c>
      <c r="AK39" s="38" t="s">
        <v>58</v>
      </c>
      <c r="AL39" s="39" t="str">
        <f>'원본-화면목록'!S36</f>
        <v>../gaeseong/</v>
      </c>
      <c r="AM39" s="38" t="s">
        <v>59</v>
      </c>
      <c r="AN39" s="19" t="str">
        <f>'원본-화면목록'!T36</f>
        <v>컨텐츠 수급필요 ** 팝업 내용 확인 필요</v>
      </c>
      <c r="AO39" s="20" t="s">
        <v>12</v>
      </c>
    </row>
    <row r="40" spans="1:41" s="40" customFormat="1" ht="15.95" customHeight="1" x14ac:dyDescent="0.3">
      <c r="A40" s="20" t="s">
        <v>1</v>
      </c>
      <c r="B40" s="71" t="str">
        <f>'원본-화면목록'!A37</f>
        <v>완료</v>
      </c>
      <c r="C40" s="20" t="s">
        <v>2</v>
      </c>
      <c r="D40" s="31">
        <f>'원본-화면목록'!B37</f>
        <v>43400</v>
      </c>
      <c r="E40" s="20" t="s">
        <v>39</v>
      </c>
      <c r="F40" s="31">
        <f>'원본-화면목록'!C37</f>
        <v>43400</v>
      </c>
      <c r="G40" s="20" t="s">
        <v>38</v>
      </c>
      <c r="H40" s="31" t="str">
        <f>'원본-화면목록'!D37</f>
        <v>조현민</v>
      </c>
      <c r="I40" s="20" t="s">
        <v>41</v>
      </c>
      <c r="J40" s="31">
        <f>'원본-화면목록'!E37</f>
        <v>0</v>
      </c>
      <c r="K40" s="32" t="s">
        <v>54</v>
      </c>
      <c r="L40" s="17">
        <f>'원본-화면목록'!F37</f>
        <v>0</v>
      </c>
      <c r="M40" s="32" t="s">
        <v>67</v>
      </c>
      <c r="N40" s="17">
        <f>'원본-화면목록'!G37</f>
        <v>0</v>
      </c>
      <c r="O40" s="32" t="s">
        <v>55</v>
      </c>
      <c r="P40" s="33">
        <f>'원본-화면목록'!H37</f>
        <v>0</v>
      </c>
      <c r="Q40" s="34" t="s">
        <v>57</v>
      </c>
      <c r="R40" s="33">
        <f>'원본-화면목록'!I37</f>
        <v>0</v>
      </c>
      <c r="S40" s="35" t="s">
        <v>3</v>
      </c>
      <c r="T40" s="36" t="str">
        <f>'원본-화면목록'!J37</f>
        <v>place</v>
      </c>
      <c r="U40" s="37" t="s">
        <v>4</v>
      </c>
      <c r="V40" s="36">
        <f>'원본-화면목록'!K37</f>
        <v>0</v>
      </c>
      <c r="W40" s="37" t="s">
        <v>5</v>
      </c>
      <c r="X40" s="36">
        <f>'원본-화면목록'!L37</f>
        <v>0</v>
      </c>
      <c r="Y40" s="37" t="s">
        <v>6</v>
      </c>
      <c r="Z40" s="36">
        <f>'원본-화면목록'!M37</f>
        <v>0</v>
      </c>
      <c r="AA40" s="37" t="s">
        <v>7</v>
      </c>
      <c r="AB40" s="36" t="str">
        <f>'원본-화면목록'!N37</f>
        <v>통일관</v>
      </c>
      <c r="AC40" s="37" t="s">
        <v>8</v>
      </c>
      <c r="AD40" s="36">
        <f>'원본-화면목록'!O37</f>
        <v>0</v>
      </c>
      <c r="AE40" s="37" t="s">
        <v>9</v>
      </c>
      <c r="AF40" s="36">
        <f>'원본-화면목록'!P37</f>
        <v>0</v>
      </c>
      <c r="AG40" s="37" t="s">
        <v>10</v>
      </c>
      <c r="AH40" s="36">
        <f>'원본-화면목록'!Q37</f>
        <v>0</v>
      </c>
      <c r="AI40" s="37" t="s">
        <v>11</v>
      </c>
      <c r="AJ40" s="36">
        <f>'원본-화면목록'!R37</f>
        <v>0</v>
      </c>
      <c r="AK40" s="38" t="s">
        <v>58</v>
      </c>
      <c r="AL40" s="39" t="str">
        <f>'원본-화면목록'!S37</f>
        <v>../gaeseong/</v>
      </c>
      <c r="AM40" s="38" t="s">
        <v>59</v>
      </c>
      <c r="AN40" s="19" t="str">
        <f>'원본-화면목록'!T37</f>
        <v>컨텐츠 수급필요</v>
      </c>
      <c r="AO40" s="20" t="s">
        <v>12</v>
      </c>
    </row>
    <row r="41" spans="1:41" s="40" customFormat="1" ht="15.95" customHeight="1" x14ac:dyDescent="0.3">
      <c r="A41" s="20" t="s">
        <v>1</v>
      </c>
      <c r="B41" s="71" t="str">
        <f>'원본-화면목록'!A38</f>
        <v>완료</v>
      </c>
      <c r="C41" s="20" t="s">
        <v>2</v>
      </c>
      <c r="D41" s="31">
        <f>'원본-화면목록'!B38</f>
        <v>43400</v>
      </c>
      <c r="E41" s="20" t="s">
        <v>39</v>
      </c>
      <c r="F41" s="31">
        <f>'원본-화면목록'!C38</f>
        <v>43400</v>
      </c>
      <c r="G41" s="20" t="s">
        <v>38</v>
      </c>
      <c r="H41" s="31" t="str">
        <f>'원본-화면목록'!D38</f>
        <v>조현민</v>
      </c>
      <c r="I41" s="20" t="s">
        <v>41</v>
      </c>
      <c r="J41" s="31">
        <f>'원본-화면목록'!E38</f>
        <v>0</v>
      </c>
      <c r="K41" s="32" t="s">
        <v>54</v>
      </c>
      <c r="L41" s="17">
        <f>'원본-화면목록'!F38</f>
        <v>0</v>
      </c>
      <c r="M41" s="32" t="s">
        <v>67</v>
      </c>
      <c r="N41" s="17">
        <f>'원본-화면목록'!G38</f>
        <v>0</v>
      </c>
      <c r="O41" s="32" t="s">
        <v>55</v>
      </c>
      <c r="P41" s="33">
        <f>'원본-화면목록'!H38</f>
        <v>0</v>
      </c>
      <c r="Q41" s="34" t="s">
        <v>57</v>
      </c>
      <c r="R41" s="33">
        <f>'원본-화면목록'!I38</f>
        <v>0</v>
      </c>
      <c r="S41" s="35" t="s">
        <v>3</v>
      </c>
      <c r="T41" s="36" t="str">
        <f>'원본-화면목록'!J38</f>
        <v>place</v>
      </c>
      <c r="U41" s="37" t="s">
        <v>4</v>
      </c>
      <c r="V41" s="36">
        <f>'원본-화면목록'!K38</f>
        <v>0</v>
      </c>
      <c r="W41" s="37" t="s">
        <v>5</v>
      </c>
      <c r="X41" s="36">
        <f>'원본-화면목록'!L38</f>
        <v>0</v>
      </c>
      <c r="Y41" s="37" t="s">
        <v>6</v>
      </c>
      <c r="Z41" s="36">
        <f>'원본-화면목록'!M38</f>
        <v>0</v>
      </c>
      <c r="AA41" s="37" t="s">
        <v>7</v>
      </c>
      <c r="AB41" s="36" t="str">
        <f>'원본-화면목록'!N38</f>
        <v>민속여관</v>
      </c>
      <c r="AC41" s="37" t="s">
        <v>8</v>
      </c>
      <c r="AD41" s="36">
        <f>'원본-화면목록'!O38</f>
        <v>0</v>
      </c>
      <c r="AE41" s="37" t="s">
        <v>9</v>
      </c>
      <c r="AF41" s="36">
        <f>'원본-화면목록'!P38</f>
        <v>0</v>
      </c>
      <c r="AG41" s="37" t="s">
        <v>10</v>
      </c>
      <c r="AH41" s="36">
        <f>'원본-화면목록'!Q38</f>
        <v>0</v>
      </c>
      <c r="AI41" s="37" t="s">
        <v>11</v>
      </c>
      <c r="AJ41" s="36">
        <f>'원본-화면목록'!R38</f>
        <v>0</v>
      </c>
      <c r="AK41" s="38" t="s">
        <v>58</v>
      </c>
      <c r="AL41" s="39" t="str">
        <f>'원본-화면목록'!S38</f>
        <v>../gaeseong/</v>
      </c>
      <c r="AM41" s="38" t="s">
        <v>59</v>
      </c>
      <c r="AN41" s="19" t="str">
        <f>'원본-화면목록'!T38</f>
        <v>컨텐츠 수급필요</v>
      </c>
      <c r="AO41" s="20" t="s">
        <v>12</v>
      </c>
    </row>
    <row r="42" spans="1:41" s="40" customFormat="1" ht="15.95" customHeight="1" x14ac:dyDescent="0.3">
      <c r="A42" s="20" t="s">
        <v>1</v>
      </c>
      <c r="B42" s="71" t="str">
        <f>'원본-화면목록'!A39</f>
        <v>완료</v>
      </c>
      <c r="C42" s="20" t="s">
        <v>2</v>
      </c>
      <c r="D42" s="31">
        <f>'원본-화면목록'!B39</f>
        <v>43400</v>
      </c>
      <c r="E42" s="20" t="s">
        <v>39</v>
      </c>
      <c r="F42" s="31">
        <f>'원본-화면목록'!C39</f>
        <v>43400</v>
      </c>
      <c r="G42" s="20" t="s">
        <v>38</v>
      </c>
      <c r="H42" s="31" t="str">
        <f>'원본-화면목록'!D39</f>
        <v>조현민</v>
      </c>
      <c r="I42" s="20" t="s">
        <v>41</v>
      </c>
      <c r="J42" s="31">
        <f>'원본-화면목록'!E39</f>
        <v>0</v>
      </c>
      <c r="K42" s="32" t="s">
        <v>54</v>
      </c>
      <c r="L42" s="17">
        <f>'원본-화면목록'!F39</f>
        <v>0</v>
      </c>
      <c r="M42" s="32" t="s">
        <v>67</v>
      </c>
      <c r="N42" s="17">
        <f>'원본-화면목록'!G39</f>
        <v>0</v>
      </c>
      <c r="O42" s="32" t="s">
        <v>55</v>
      </c>
      <c r="P42" s="33">
        <f>'원본-화면목록'!H39</f>
        <v>0</v>
      </c>
      <c r="Q42" s="34" t="s">
        <v>57</v>
      </c>
      <c r="R42" s="33">
        <f>'원본-화면목록'!I39</f>
        <v>0</v>
      </c>
      <c r="S42" s="35" t="s">
        <v>3</v>
      </c>
      <c r="T42" s="36" t="str">
        <f>'원본-화면목록'!J39</f>
        <v>backdusan</v>
      </c>
      <c r="U42" s="37" t="s">
        <v>4</v>
      </c>
      <c r="V42" s="36" t="str">
        <f>'원본-화면목록'!K39</f>
        <v>북측안내</v>
      </c>
      <c r="W42" s="37" t="s">
        <v>5</v>
      </c>
      <c r="X42" s="36" t="str">
        <f>'원본-화면목록'!L39</f>
        <v>백두산</v>
      </c>
      <c r="Y42" s="37" t="s">
        <v>6</v>
      </c>
      <c r="Z42" s="36" t="str">
        <f>'원본-화면목록'!M39</f>
        <v>백두산 소개</v>
      </c>
      <c r="AA42" s="37" t="s">
        <v>7</v>
      </c>
      <c r="AB42" s="36">
        <f>'원본-화면목록'!N39</f>
        <v>0</v>
      </c>
      <c r="AC42" s="37" t="s">
        <v>8</v>
      </c>
      <c r="AD42" s="36">
        <f>'원본-화면목록'!O39</f>
        <v>0</v>
      </c>
      <c r="AE42" s="37" t="s">
        <v>9</v>
      </c>
      <c r="AF42" s="36">
        <f>'원본-화면목록'!P39</f>
        <v>0</v>
      </c>
      <c r="AG42" s="37" t="s">
        <v>10</v>
      </c>
      <c r="AH42" s="36">
        <f>'원본-화면목록'!Q39</f>
        <v>0</v>
      </c>
      <c r="AI42" s="37" t="s">
        <v>11</v>
      </c>
      <c r="AJ42" s="36">
        <f>'원본-화면목록'!R39</f>
        <v>0</v>
      </c>
      <c r="AK42" s="38" t="s">
        <v>58</v>
      </c>
      <c r="AL42" s="39" t="str">
        <f>'원본-화면목록'!S39</f>
        <v>../north/</v>
      </c>
      <c r="AM42" s="38" t="s">
        <v>59</v>
      </c>
      <c r="AN42" s="19">
        <f>'원본-화면목록'!T39</f>
        <v>0</v>
      </c>
      <c r="AO42" s="20" t="s">
        <v>12</v>
      </c>
    </row>
    <row r="43" spans="1:41" s="40" customFormat="1" ht="15.95" customHeight="1" x14ac:dyDescent="0.3">
      <c r="A43" s="20" t="s">
        <v>1</v>
      </c>
      <c r="B43" s="71" t="str">
        <f>'원본-화면목록'!A40</f>
        <v>완료</v>
      </c>
      <c r="C43" s="20" t="s">
        <v>2</v>
      </c>
      <c r="D43" s="31">
        <f>'원본-화면목록'!B40</f>
        <v>43399</v>
      </c>
      <c r="E43" s="20" t="s">
        <v>39</v>
      </c>
      <c r="F43" s="31">
        <f>'원본-화면목록'!C40</f>
        <v>43400</v>
      </c>
      <c r="G43" s="20" t="s">
        <v>38</v>
      </c>
      <c r="H43" s="31" t="str">
        <f>'원본-화면목록'!D40</f>
        <v>조현민</v>
      </c>
      <c r="I43" s="20" t="s">
        <v>41</v>
      </c>
      <c r="J43" s="31">
        <f>'원본-화면목록'!E40</f>
        <v>0</v>
      </c>
      <c r="K43" s="32" t="s">
        <v>54</v>
      </c>
      <c r="L43" s="17">
        <f>'원본-화면목록'!F40</f>
        <v>0</v>
      </c>
      <c r="M43" s="32" t="s">
        <v>67</v>
      </c>
      <c r="N43" s="17">
        <f>'원본-화면목록'!G40</f>
        <v>0</v>
      </c>
      <c r="O43" s="32" t="s">
        <v>55</v>
      </c>
      <c r="P43" s="33">
        <f>'원본-화면목록'!H40</f>
        <v>0</v>
      </c>
      <c r="Q43" s="34" t="s">
        <v>57</v>
      </c>
      <c r="R43" s="33">
        <f>'원본-화면목록'!I40</f>
        <v>0</v>
      </c>
      <c r="S43" s="35" t="s">
        <v>3</v>
      </c>
      <c r="T43" s="36" t="str">
        <f>'원본-화면목록'!J40</f>
        <v>backdusan</v>
      </c>
      <c r="U43" s="37" t="s">
        <v>4</v>
      </c>
      <c r="V43" s="36">
        <f>'원본-화면목록'!K40</f>
        <v>0</v>
      </c>
      <c r="W43" s="37" t="s">
        <v>5</v>
      </c>
      <c r="X43" s="36">
        <f>'원본-화면목록'!L40</f>
        <v>0</v>
      </c>
      <c r="Y43" s="37" t="s">
        <v>6</v>
      </c>
      <c r="Z43" s="36" t="str">
        <f>'원본-화면목록'!M40</f>
        <v>백두산 주요관광지</v>
      </c>
      <c r="AA43" s="37" t="s">
        <v>7</v>
      </c>
      <c r="AB43" s="36">
        <f>'원본-화면목록'!N40</f>
        <v>0</v>
      </c>
      <c r="AC43" s="37" t="s">
        <v>8</v>
      </c>
      <c r="AD43" s="36">
        <f>'원본-화면목록'!O40</f>
        <v>0</v>
      </c>
      <c r="AE43" s="37" t="s">
        <v>9</v>
      </c>
      <c r="AF43" s="36">
        <f>'원본-화면목록'!P40</f>
        <v>0</v>
      </c>
      <c r="AG43" s="37" t="s">
        <v>10</v>
      </c>
      <c r="AH43" s="36">
        <f>'원본-화면목록'!Q40</f>
        <v>0</v>
      </c>
      <c r="AI43" s="37" t="s">
        <v>11</v>
      </c>
      <c r="AJ43" s="36">
        <f>'원본-화면목록'!R40</f>
        <v>0</v>
      </c>
      <c r="AK43" s="38" t="s">
        <v>58</v>
      </c>
      <c r="AL43" s="39" t="str">
        <f>'원본-화면목록'!S40</f>
        <v>../north/</v>
      </c>
      <c r="AM43" s="38" t="s">
        <v>59</v>
      </c>
      <c r="AN43" s="19" t="str">
        <f>'원본-화면목록'!T40</f>
        <v>컨텐츠 수급필요</v>
      </c>
      <c r="AO43" s="20" t="s">
        <v>12</v>
      </c>
    </row>
    <row r="44" spans="1:41" s="40" customFormat="1" ht="15.95" customHeight="1" x14ac:dyDescent="0.3">
      <c r="A44" s="20" t="s">
        <v>1</v>
      </c>
      <c r="B44" s="71" t="str">
        <f>'원본-화면목록'!A41</f>
        <v>완료</v>
      </c>
      <c r="C44" s="20" t="s">
        <v>2</v>
      </c>
      <c r="D44" s="31">
        <f>'원본-화면목록'!B41</f>
        <v>43399</v>
      </c>
      <c r="E44" s="20" t="s">
        <v>39</v>
      </c>
      <c r="F44" s="31">
        <f>'원본-화면목록'!C41</f>
        <v>43400</v>
      </c>
      <c r="G44" s="20" t="s">
        <v>38</v>
      </c>
      <c r="H44" s="31" t="str">
        <f>'원본-화면목록'!D41</f>
        <v>조현민</v>
      </c>
      <c r="I44" s="20" t="s">
        <v>41</v>
      </c>
      <c r="J44" s="31">
        <f>'원본-화면목록'!E41</f>
        <v>0</v>
      </c>
      <c r="K44" s="32" t="s">
        <v>54</v>
      </c>
      <c r="L44" s="17">
        <f>'원본-화면목록'!F41</f>
        <v>0</v>
      </c>
      <c r="M44" s="32" t="s">
        <v>67</v>
      </c>
      <c r="N44" s="17">
        <f>'원본-화면목록'!G41</f>
        <v>0</v>
      </c>
      <c r="O44" s="32" t="s">
        <v>55</v>
      </c>
      <c r="P44" s="33">
        <f>'원본-화면목록'!H41</f>
        <v>1</v>
      </c>
      <c r="Q44" s="34" t="s">
        <v>57</v>
      </c>
      <c r="R44" s="33">
        <f>'원본-화면목록'!I41</f>
        <v>0</v>
      </c>
      <c r="S44" s="35" t="s">
        <v>3</v>
      </c>
      <c r="T44" s="36" t="str">
        <f>'원본-화면목록'!J41</f>
        <v>pyongyang</v>
      </c>
      <c r="U44" s="37" t="s">
        <v>4</v>
      </c>
      <c r="V44" s="36">
        <f>'원본-화면목록'!K41</f>
        <v>0</v>
      </c>
      <c r="W44" s="37" t="s">
        <v>5</v>
      </c>
      <c r="X44" s="36" t="str">
        <f>'원본-화면목록'!L41</f>
        <v>평양</v>
      </c>
      <c r="Y44" s="37" t="s">
        <v>6</v>
      </c>
      <c r="Z44" s="36" t="str">
        <f>'원본-화면목록'!M41</f>
        <v>평양 소개</v>
      </c>
      <c r="AA44" s="37" t="s">
        <v>7</v>
      </c>
      <c r="AB44" s="36">
        <f>'원본-화면목록'!N41</f>
        <v>0</v>
      </c>
      <c r="AC44" s="37" t="s">
        <v>8</v>
      </c>
      <c r="AD44" s="36">
        <f>'원본-화면목록'!O41</f>
        <v>0</v>
      </c>
      <c r="AE44" s="37" t="s">
        <v>9</v>
      </c>
      <c r="AF44" s="36">
        <f>'원본-화면목록'!P41</f>
        <v>0</v>
      </c>
      <c r="AG44" s="37" t="s">
        <v>10</v>
      </c>
      <c r="AH44" s="36">
        <f>'원본-화면목록'!Q41</f>
        <v>0</v>
      </c>
      <c r="AI44" s="37" t="s">
        <v>11</v>
      </c>
      <c r="AJ44" s="36">
        <f>'원본-화면목록'!R41</f>
        <v>0</v>
      </c>
      <c r="AK44" s="38" t="s">
        <v>58</v>
      </c>
      <c r="AL44" s="39" t="str">
        <f>'원본-화면목록'!S41</f>
        <v>../north/</v>
      </c>
      <c r="AM44" s="38" t="s">
        <v>59</v>
      </c>
      <c r="AN44" s="19">
        <f>'원본-화면목록'!T41</f>
        <v>0</v>
      </c>
      <c r="AO44" s="20" t="s">
        <v>12</v>
      </c>
    </row>
    <row r="45" spans="1:41" s="40" customFormat="1" ht="15.95" customHeight="1" x14ac:dyDescent="0.3">
      <c r="A45" s="20" t="s">
        <v>1</v>
      </c>
      <c r="B45" s="71" t="str">
        <f>'원본-화면목록'!A42</f>
        <v>완료</v>
      </c>
      <c r="C45" s="20" t="s">
        <v>2</v>
      </c>
      <c r="D45" s="31">
        <f>'원본-화면목록'!B42</f>
        <v>43399</v>
      </c>
      <c r="E45" s="20" t="s">
        <v>39</v>
      </c>
      <c r="F45" s="31">
        <f>'원본-화면목록'!C42</f>
        <v>43400</v>
      </c>
      <c r="G45" s="20" t="s">
        <v>38</v>
      </c>
      <c r="H45" s="31" t="str">
        <f>'원본-화면목록'!D42</f>
        <v>조현민</v>
      </c>
      <c r="I45" s="20" t="s">
        <v>41</v>
      </c>
      <c r="J45" s="31">
        <f>'원본-화면목록'!E42</f>
        <v>0</v>
      </c>
      <c r="K45" s="32" t="s">
        <v>54</v>
      </c>
      <c r="L45" s="17">
        <f>'원본-화면목록'!F42</f>
        <v>0</v>
      </c>
      <c r="M45" s="32" t="s">
        <v>67</v>
      </c>
      <c r="N45" s="17">
        <f>'원본-화면목록'!G42</f>
        <v>0</v>
      </c>
      <c r="O45" s="32" t="s">
        <v>55</v>
      </c>
      <c r="P45" s="33">
        <f>'원본-화면목록'!H42</f>
        <v>2</v>
      </c>
      <c r="Q45" s="34" t="s">
        <v>57</v>
      </c>
      <c r="R45" s="33">
        <f>'원본-화면목록'!I42</f>
        <v>0</v>
      </c>
      <c r="S45" s="35" t="s">
        <v>3</v>
      </c>
      <c r="T45" s="36" t="str">
        <f>'원본-화면목록'!J42</f>
        <v>pyongyang</v>
      </c>
      <c r="U45" s="37" t="s">
        <v>4</v>
      </c>
      <c r="V45" s="36">
        <f>'원본-화면목록'!K42</f>
        <v>0</v>
      </c>
      <c r="W45" s="37" t="s">
        <v>5</v>
      </c>
      <c r="X45" s="36">
        <f>'원본-화면목록'!L42</f>
        <v>0</v>
      </c>
      <c r="Y45" s="37" t="s">
        <v>6</v>
      </c>
      <c r="Z45" s="36" t="str">
        <f>'원본-화면목록'!M42</f>
        <v>평양 주요관광지</v>
      </c>
      <c r="AA45" s="37" t="s">
        <v>7</v>
      </c>
      <c r="AB45" s="36">
        <f>'원본-화면목록'!N42</f>
        <v>0</v>
      </c>
      <c r="AC45" s="37" t="s">
        <v>8</v>
      </c>
      <c r="AD45" s="36">
        <f>'원본-화면목록'!O42</f>
        <v>0</v>
      </c>
      <c r="AE45" s="37" t="s">
        <v>9</v>
      </c>
      <c r="AF45" s="36">
        <f>'원본-화면목록'!P42</f>
        <v>0</v>
      </c>
      <c r="AG45" s="37" t="s">
        <v>10</v>
      </c>
      <c r="AH45" s="36">
        <f>'원본-화면목록'!Q42</f>
        <v>0</v>
      </c>
      <c r="AI45" s="37" t="s">
        <v>11</v>
      </c>
      <c r="AJ45" s="36">
        <f>'원본-화면목록'!R42</f>
        <v>0</v>
      </c>
      <c r="AK45" s="38" t="s">
        <v>58</v>
      </c>
      <c r="AL45" s="39" t="str">
        <f>'원본-화면목록'!S42</f>
        <v>../north/</v>
      </c>
      <c r="AM45" s="38" t="s">
        <v>59</v>
      </c>
      <c r="AN45" s="19" t="str">
        <f>'원본-화면목록'!T42</f>
        <v>컨텐츠 수급필요</v>
      </c>
      <c r="AO45" s="20" t="s">
        <v>12</v>
      </c>
    </row>
    <row r="46" spans="1:41" s="40" customFormat="1" ht="15.95" customHeight="1" x14ac:dyDescent="0.3">
      <c r="A46" s="20" t="s">
        <v>1</v>
      </c>
      <c r="B46" s="71" t="str">
        <f>'원본-화면목록'!A43</f>
        <v>제외</v>
      </c>
      <c r="C46" s="20" t="s">
        <v>2</v>
      </c>
      <c r="D46" s="31">
        <f>'원본-화면목록'!B43</f>
        <v>43399</v>
      </c>
      <c r="E46" s="20" t="s">
        <v>39</v>
      </c>
      <c r="F46" s="31" t="str">
        <f>'원본-화면목록'!C43</f>
        <v>미정</v>
      </c>
      <c r="G46" s="20" t="s">
        <v>38</v>
      </c>
      <c r="H46" s="31" t="str">
        <f>'원본-화면목록'!D43</f>
        <v>조현민</v>
      </c>
      <c r="I46" s="20" t="s">
        <v>41</v>
      </c>
      <c r="J46" s="31">
        <f>'원본-화면목록'!E43</f>
        <v>0</v>
      </c>
      <c r="K46" s="32" t="s">
        <v>54</v>
      </c>
      <c r="L46" s="17">
        <f>'원본-화면목록'!F43</f>
        <v>0</v>
      </c>
      <c r="M46" s="32" t="s">
        <v>67</v>
      </c>
      <c r="N46" s="17">
        <f>'원본-화면목록'!G43</f>
        <v>0</v>
      </c>
      <c r="O46" s="32" t="s">
        <v>55</v>
      </c>
      <c r="P46" s="33">
        <f>'원본-화면목록'!H43</f>
        <v>0</v>
      </c>
      <c r="Q46" s="34" t="s">
        <v>57</v>
      </c>
      <c r="R46" s="33">
        <f>'원본-화면목록'!I43</f>
        <v>0</v>
      </c>
      <c r="S46" s="35" t="s">
        <v>3</v>
      </c>
      <c r="T46" s="36" t="str">
        <f>'원본-화면목록'!J43</f>
        <v>a00011</v>
      </c>
      <c r="U46" s="37" t="s">
        <v>4</v>
      </c>
      <c r="V46" s="36">
        <f>'원본-화면목록'!K43</f>
        <v>0</v>
      </c>
      <c r="W46" s="37" t="s">
        <v>5</v>
      </c>
      <c r="X46" s="36" t="str">
        <f>'원본-화면목록'!L43</f>
        <v>원산</v>
      </c>
      <c r="Y46" s="37" t="s">
        <v>6</v>
      </c>
      <c r="Z46" s="36" t="str">
        <f>'원본-화면목록'!M43</f>
        <v>원산 소개</v>
      </c>
      <c r="AA46" s="37" t="s">
        <v>7</v>
      </c>
      <c r="AB46" s="36">
        <f>'원본-화면목록'!N43</f>
        <v>0</v>
      </c>
      <c r="AC46" s="37" t="s">
        <v>8</v>
      </c>
      <c r="AD46" s="36">
        <f>'원본-화면목록'!O43</f>
        <v>0</v>
      </c>
      <c r="AE46" s="37" t="s">
        <v>9</v>
      </c>
      <c r="AF46" s="36">
        <f>'원본-화면목록'!P43</f>
        <v>0</v>
      </c>
      <c r="AG46" s="37" t="s">
        <v>10</v>
      </c>
      <c r="AH46" s="36">
        <f>'원본-화면목록'!Q43</f>
        <v>0</v>
      </c>
      <c r="AI46" s="37" t="s">
        <v>11</v>
      </c>
      <c r="AJ46" s="36">
        <f>'원본-화면목록'!R43</f>
        <v>0</v>
      </c>
      <c r="AK46" s="38" t="s">
        <v>58</v>
      </c>
      <c r="AL46" s="39" t="str">
        <f>'원본-화면목록'!S43</f>
        <v>../north/</v>
      </c>
      <c r="AM46" s="38" t="s">
        <v>59</v>
      </c>
      <c r="AN46" s="19">
        <f>'원본-화면목록'!T43</f>
        <v>0</v>
      </c>
      <c r="AO46" s="20" t="s">
        <v>12</v>
      </c>
    </row>
    <row r="47" spans="1:41" s="40" customFormat="1" ht="15.95" customHeight="1" x14ac:dyDescent="0.3">
      <c r="A47" s="20" t="s">
        <v>1</v>
      </c>
      <c r="B47" s="71" t="str">
        <f>'원본-화면목록'!A44</f>
        <v>제외</v>
      </c>
      <c r="C47" s="20" t="s">
        <v>2</v>
      </c>
      <c r="D47" s="31">
        <f>'원본-화면목록'!B44</f>
        <v>43399</v>
      </c>
      <c r="E47" s="20" t="s">
        <v>39</v>
      </c>
      <c r="F47" s="31" t="str">
        <f>'원본-화면목록'!C44</f>
        <v>미정</v>
      </c>
      <c r="G47" s="20" t="s">
        <v>38</v>
      </c>
      <c r="H47" s="31" t="str">
        <f>'원본-화면목록'!D44</f>
        <v>조현민</v>
      </c>
      <c r="I47" s="20" t="s">
        <v>41</v>
      </c>
      <c r="J47" s="31">
        <f>'원본-화면목록'!E44</f>
        <v>0</v>
      </c>
      <c r="K47" s="32" t="s">
        <v>54</v>
      </c>
      <c r="L47" s="17">
        <f>'원본-화면목록'!F44</f>
        <v>0</v>
      </c>
      <c r="M47" s="32" t="s">
        <v>67</v>
      </c>
      <c r="N47" s="17">
        <f>'원본-화면목록'!G44</f>
        <v>0</v>
      </c>
      <c r="O47" s="32" t="s">
        <v>55</v>
      </c>
      <c r="P47" s="33">
        <f>'원본-화면목록'!H44</f>
        <v>0</v>
      </c>
      <c r="Q47" s="34" t="s">
        <v>57</v>
      </c>
      <c r="R47" s="33">
        <f>'원본-화면목록'!I44</f>
        <v>0</v>
      </c>
      <c r="S47" s="35" t="s">
        <v>3</v>
      </c>
      <c r="T47" s="36" t="str">
        <f>'원본-화면목록'!J44</f>
        <v>a00011</v>
      </c>
      <c r="U47" s="37" t="s">
        <v>4</v>
      </c>
      <c r="V47" s="36">
        <f>'원본-화면목록'!K44</f>
        <v>0</v>
      </c>
      <c r="W47" s="37" t="s">
        <v>5</v>
      </c>
      <c r="X47" s="36">
        <f>'원본-화면목록'!L44</f>
        <v>0</v>
      </c>
      <c r="Y47" s="37" t="s">
        <v>6</v>
      </c>
      <c r="Z47" s="36" t="str">
        <f>'원본-화면목록'!M44</f>
        <v>원산 주요관광지</v>
      </c>
      <c r="AA47" s="37" t="s">
        <v>7</v>
      </c>
      <c r="AB47" s="36">
        <f>'원본-화면목록'!N44</f>
        <v>0</v>
      </c>
      <c r="AC47" s="37" t="s">
        <v>8</v>
      </c>
      <c r="AD47" s="36">
        <f>'원본-화면목록'!O44</f>
        <v>0</v>
      </c>
      <c r="AE47" s="37" t="s">
        <v>9</v>
      </c>
      <c r="AF47" s="36">
        <f>'원본-화면목록'!P44</f>
        <v>0</v>
      </c>
      <c r="AG47" s="37" t="s">
        <v>10</v>
      </c>
      <c r="AH47" s="36">
        <f>'원본-화면목록'!Q44</f>
        <v>0</v>
      </c>
      <c r="AI47" s="37" t="s">
        <v>11</v>
      </c>
      <c r="AJ47" s="36">
        <f>'원본-화면목록'!R44</f>
        <v>0</v>
      </c>
      <c r="AK47" s="38" t="s">
        <v>58</v>
      </c>
      <c r="AL47" s="39" t="str">
        <f>'원본-화면목록'!S44</f>
        <v>../north/</v>
      </c>
      <c r="AM47" s="38" t="s">
        <v>59</v>
      </c>
      <c r="AN47" s="19">
        <f>'원본-화면목록'!T44</f>
        <v>0</v>
      </c>
      <c r="AO47" s="20" t="s">
        <v>12</v>
      </c>
    </row>
    <row r="48" spans="1:41" s="40" customFormat="1" ht="15.95" customHeight="1" x14ac:dyDescent="0.3">
      <c r="A48" s="20" t="s">
        <v>1</v>
      </c>
      <c r="B48" s="71" t="str">
        <f>'원본-화면목록'!A45</f>
        <v>완료</v>
      </c>
      <c r="C48" s="20" t="s">
        <v>2</v>
      </c>
      <c r="D48" s="31">
        <f>'원본-화면목록'!B45</f>
        <v>43399</v>
      </c>
      <c r="E48" s="20" t="s">
        <v>39</v>
      </c>
      <c r="F48" s="31">
        <f>'원본-화면목록'!C45</f>
        <v>43401</v>
      </c>
      <c r="G48" s="20" t="s">
        <v>38</v>
      </c>
      <c r="H48" s="31" t="str">
        <f>'원본-화면목록'!D45</f>
        <v>조현민</v>
      </c>
      <c r="I48" s="20" t="s">
        <v>41</v>
      </c>
      <c r="J48" s="31">
        <f>'원본-화면목록'!E45</f>
        <v>0</v>
      </c>
      <c r="K48" s="32" t="s">
        <v>54</v>
      </c>
      <c r="L48" s="17">
        <f>'원본-화면목록'!F45</f>
        <v>0</v>
      </c>
      <c r="M48" s="32" t="s">
        <v>67</v>
      </c>
      <c r="N48" s="17">
        <f>'원본-화면목록'!G45</f>
        <v>0</v>
      </c>
      <c r="O48" s="32" t="s">
        <v>55</v>
      </c>
      <c r="P48" s="33">
        <f>'원본-화면목록'!H45</f>
        <v>0</v>
      </c>
      <c r="Q48" s="34" t="s">
        <v>57</v>
      </c>
      <c r="R48" s="33">
        <f>'원본-화면목록'!I45</f>
        <v>0</v>
      </c>
      <c r="S48" s="35" t="s">
        <v>3</v>
      </c>
      <c r="T48" s="36" t="str">
        <f>'원본-화면목록'!J45</f>
        <v>cruise</v>
      </c>
      <c r="U48" s="37" t="s">
        <v>4</v>
      </c>
      <c r="V48" s="36" t="str">
        <f>'원본-화면목록'!K45</f>
        <v>해외여행</v>
      </c>
      <c r="W48" s="37" t="s">
        <v>5</v>
      </c>
      <c r="X48" s="36" t="str">
        <f>'원본-화면목록'!L45</f>
        <v>크루즈</v>
      </c>
      <c r="Y48" s="37" t="s">
        <v>6</v>
      </c>
      <c r="Z48" s="36" t="str">
        <f>'원본-화면목록'!M45</f>
        <v>리스트</v>
      </c>
      <c r="AA48" s="37" t="s">
        <v>7</v>
      </c>
      <c r="AB48" s="36">
        <f>'원본-화면목록'!N45</f>
        <v>0</v>
      </c>
      <c r="AC48" s="37" t="s">
        <v>8</v>
      </c>
      <c r="AD48" s="36">
        <f>'원본-화면목록'!O45</f>
        <v>0</v>
      </c>
      <c r="AE48" s="37" t="s">
        <v>9</v>
      </c>
      <c r="AF48" s="36">
        <f>'원본-화면목록'!P45</f>
        <v>0</v>
      </c>
      <c r="AG48" s="37" t="s">
        <v>10</v>
      </c>
      <c r="AH48" s="36">
        <f>'원본-화면목록'!Q45</f>
        <v>0</v>
      </c>
      <c r="AI48" s="37" t="s">
        <v>11</v>
      </c>
      <c r="AJ48" s="36">
        <f>'원본-화면목록'!R45</f>
        <v>0</v>
      </c>
      <c r="AK48" s="38" t="s">
        <v>58</v>
      </c>
      <c r="AL48" s="39" t="str">
        <f>'원본-화면목록'!S45</f>
        <v>../overseas/</v>
      </c>
      <c r="AM48" s="38" t="s">
        <v>59</v>
      </c>
      <c r="AN48" s="19">
        <f>'원본-화면목록'!T45</f>
        <v>0</v>
      </c>
      <c r="AO48" s="20" t="s">
        <v>12</v>
      </c>
    </row>
    <row r="49" spans="1:41" s="40" customFormat="1" ht="15.95" customHeight="1" x14ac:dyDescent="0.3">
      <c r="A49" s="20" t="s">
        <v>1</v>
      </c>
      <c r="B49" s="71" t="str">
        <f>'원본-화면목록'!A46</f>
        <v>완료</v>
      </c>
      <c r="C49" s="20" t="s">
        <v>2</v>
      </c>
      <c r="D49" s="31">
        <f>'원본-화면목록'!B46</f>
        <v>43399</v>
      </c>
      <c r="E49" s="20" t="s">
        <v>39</v>
      </c>
      <c r="F49" s="31">
        <f>'원본-화면목록'!C46</f>
        <v>43401</v>
      </c>
      <c r="G49" s="20" t="s">
        <v>38</v>
      </c>
      <c r="H49" s="31" t="str">
        <f>'원본-화면목록'!D46</f>
        <v>조현민</v>
      </c>
      <c r="I49" s="20" t="s">
        <v>41</v>
      </c>
      <c r="J49" s="31">
        <f>'원본-화면목록'!E46</f>
        <v>0</v>
      </c>
      <c r="K49" s="32" t="s">
        <v>54</v>
      </c>
      <c r="L49" s="17">
        <f>'원본-화면목록'!F46</f>
        <v>0</v>
      </c>
      <c r="M49" s="32" t="s">
        <v>67</v>
      </c>
      <c r="N49" s="17">
        <f>'원본-화면목록'!G46</f>
        <v>0</v>
      </c>
      <c r="O49" s="32" t="s">
        <v>55</v>
      </c>
      <c r="P49" s="33">
        <f>'원본-화면목록'!H46</f>
        <v>0</v>
      </c>
      <c r="Q49" s="34" t="s">
        <v>57</v>
      </c>
      <c r="R49" s="33">
        <f>'원본-화면목록'!I46</f>
        <v>0</v>
      </c>
      <c r="S49" s="35" t="s">
        <v>3</v>
      </c>
      <c r="T49" s="36" t="str">
        <f>'원본-화면목록'!J46</f>
        <v>cruise_history</v>
      </c>
      <c r="U49" s="37" t="s">
        <v>4</v>
      </c>
      <c r="V49" s="36">
        <f>'원본-화면목록'!K46</f>
        <v>0</v>
      </c>
      <c r="W49" s="37" t="s">
        <v>5</v>
      </c>
      <c r="X49" s="36">
        <f>'원본-화면목록'!L46</f>
        <v>0</v>
      </c>
      <c r="Y49" s="37" t="s">
        <v>6</v>
      </c>
      <c r="Z49" s="36" t="str">
        <f>'원본-화면목록'!M46</f>
        <v>[테마] CPP CRUISE 2018 BUSAN</v>
      </c>
      <c r="AA49" s="37" t="s">
        <v>7</v>
      </c>
      <c r="AB49" s="36">
        <f>'원본-화면목록'!N46</f>
        <v>0</v>
      </c>
      <c r="AC49" s="37" t="s">
        <v>8</v>
      </c>
      <c r="AD49" s="36">
        <f>'원본-화면목록'!O46</f>
        <v>0</v>
      </c>
      <c r="AE49" s="37" t="s">
        <v>9</v>
      </c>
      <c r="AF49" s="36">
        <f>'원본-화면목록'!P46</f>
        <v>0</v>
      </c>
      <c r="AG49" s="37" t="s">
        <v>10</v>
      </c>
      <c r="AH49" s="36">
        <f>'원본-화면목록'!Q46</f>
        <v>0</v>
      </c>
      <c r="AI49" s="37" t="s">
        <v>11</v>
      </c>
      <c r="AJ49" s="36">
        <f>'원본-화면목록'!R46</f>
        <v>0</v>
      </c>
      <c r="AK49" s="38" t="s">
        <v>58</v>
      </c>
      <c r="AL49" s="39" t="str">
        <f>'원본-화면목록'!S46</f>
        <v>../overseas/</v>
      </c>
      <c r="AM49" s="38" t="s">
        <v>59</v>
      </c>
      <c r="AN49" s="19">
        <f>'원본-화면목록'!T46</f>
        <v>0</v>
      </c>
      <c r="AO49" s="20" t="s">
        <v>12</v>
      </c>
    </row>
    <row r="50" spans="1:41" s="40" customFormat="1" ht="15.95" customHeight="1" x14ac:dyDescent="0.3">
      <c r="A50" s="20" t="s">
        <v>1</v>
      </c>
      <c r="B50" s="71" t="str">
        <f>'원본-화면목록'!A47</f>
        <v>완료</v>
      </c>
      <c r="C50" s="20" t="s">
        <v>2</v>
      </c>
      <c r="D50" s="31">
        <f>'원본-화면목록'!B47</f>
        <v>43399</v>
      </c>
      <c r="E50" s="20" t="s">
        <v>39</v>
      </c>
      <c r="F50" s="31">
        <f>'원본-화면목록'!C47</f>
        <v>43401</v>
      </c>
      <c r="G50" s="20" t="s">
        <v>38</v>
      </c>
      <c r="H50" s="31" t="str">
        <f>'원본-화면목록'!D47</f>
        <v>조현민</v>
      </c>
      <c r="I50" s="20" t="s">
        <v>41</v>
      </c>
      <c r="J50" s="31">
        <f>'원본-화면목록'!E47</f>
        <v>0</v>
      </c>
      <c r="K50" s="32" t="s">
        <v>54</v>
      </c>
      <c r="L50" s="17">
        <f>'원본-화면목록'!F47</f>
        <v>0</v>
      </c>
      <c r="M50" s="32" t="s">
        <v>67</v>
      </c>
      <c r="N50" s="17">
        <f>'원본-화면목록'!G47</f>
        <v>0</v>
      </c>
      <c r="O50" s="32" t="s">
        <v>55</v>
      </c>
      <c r="P50" s="33">
        <f>'원본-화면목록'!H47</f>
        <v>0</v>
      </c>
      <c r="Q50" s="34" t="s">
        <v>57</v>
      </c>
      <c r="R50" s="33">
        <f>'원본-화면목록'!I47</f>
        <v>0</v>
      </c>
      <c r="S50" s="35" t="s">
        <v>3</v>
      </c>
      <c r="T50" s="36" t="str">
        <f>'원본-화면목록'!J47</f>
        <v>cruise_history2</v>
      </c>
      <c r="U50" s="37" t="s">
        <v>4</v>
      </c>
      <c r="V50" s="36">
        <f>'원본-화면목록'!K47</f>
        <v>0</v>
      </c>
      <c r="W50" s="37" t="s">
        <v>5</v>
      </c>
      <c r="X50" s="36">
        <f>'원본-화면목록'!L47</f>
        <v>0</v>
      </c>
      <c r="Y50" s="37" t="s">
        <v>6</v>
      </c>
      <c r="Z50" s="36" t="str">
        <f>'원본-화면목록'!M47</f>
        <v>[테마] 포디콰(FDQ) 크루즈</v>
      </c>
      <c r="AA50" s="37" t="s">
        <v>7</v>
      </c>
      <c r="AB50" s="36">
        <f>'원본-화면목록'!N47</f>
        <v>0</v>
      </c>
      <c r="AC50" s="37" t="s">
        <v>8</v>
      </c>
      <c r="AD50" s="36">
        <f>'원본-화면목록'!O47</f>
        <v>0</v>
      </c>
      <c r="AE50" s="37" t="s">
        <v>9</v>
      </c>
      <c r="AF50" s="36">
        <f>'원본-화면목록'!P47</f>
        <v>0</v>
      </c>
      <c r="AG50" s="37" t="s">
        <v>10</v>
      </c>
      <c r="AH50" s="36">
        <f>'원본-화면목록'!Q47</f>
        <v>0</v>
      </c>
      <c r="AI50" s="37" t="s">
        <v>11</v>
      </c>
      <c r="AJ50" s="36">
        <f>'원본-화면목록'!R47</f>
        <v>0</v>
      </c>
      <c r="AK50" s="38" t="s">
        <v>58</v>
      </c>
      <c r="AL50" s="39" t="str">
        <f>'원본-화면목록'!S47</f>
        <v>../overseas/</v>
      </c>
      <c r="AM50" s="38" t="s">
        <v>59</v>
      </c>
      <c r="AN50" s="19">
        <f>'원본-화면목록'!T47</f>
        <v>0</v>
      </c>
      <c r="AO50" s="20" t="s">
        <v>12</v>
      </c>
    </row>
    <row r="51" spans="1:41" s="40" customFormat="1" ht="15.95" customHeight="1" x14ac:dyDescent="0.3">
      <c r="A51" s="20" t="s">
        <v>1</v>
      </c>
      <c r="B51" s="71" t="str">
        <f>'원본-화면목록'!A48</f>
        <v>완료</v>
      </c>
      <c r="C51" s="20" t="s">
        <v>2</v>
      </c>
      <c r="D51" s="31">
        <f>'원본-화면목록'!B48</f>
        <v>43399</v>
      </c>
      <c r="E51" s="20" t="s">
        <v>39</v>
      </c>
      <c r="F51" s="31">
        <f>'원본-화면목록'!C48</f>
        <v>43401</v>
      </c>
      <c r="G51" s="20" t="s">
        <v>38</v>
      </c>
      <c r="H51" s="31" t="str">
        <f>'원본-화면목록'!D48</f>
        <v>조현민</v>
      </c>
      <c r="I51" s="20" t="s">
        <v>41</v>
      </c>
      <c r="J51" s="31">
        <f>'원본-화면목록'!E48</f>
        <v>0</v>
      </c>
      <c r="K51" s="32" t="s">
        <v>54</v>
      </c>
      <c r="L51" s="17">
        <f>'원본-화면목록'!F48</f>
        <v>0</v>
      </c>
      <c r="M51" s="32" t="s">
        <v>67</v>
      </c>
      <c r="N51" s="17">
        <f>'원본-화면목록'!G48</f>
        <v>0</v>
      </c>
      <c r="O51" s="32" t="s">
        <v>55</v>
      </c>
      <c r="P51" s="33">
        <f>'원본-화면목록'!H48</f>
        <v>0</v>
      </c>
      <c r="Q51" s="34" t="s">
        <v>57</v>
      </c>
      <c r="R51" s="33">
        <f>'원본-화면목록'!I48</f>
        <v>0</v>
      </c>
      <c r="S51" s="35" t="s">
        <v>3</v>
      </c>
      <c r="T51" s="36" t="str">
        <f>'원본-화면목록'!J48</f>
        <v>cruise_history3</v>
      </c>
      <c r="U51" s="37" t="s">
        <v>4</v>
      </c>
      <c r="V51" s="36">
        <f>'원본-화면목록'!K48</f>
        <v>0</v>
      </c>
      <c r="W51" s="37" t="s">
        <v>5</v>
      </c>
      <c r="X51" s="36">
        <f>'원본-화면목록'!L48</f>
        <v>0</v>
      </c>
      <c r="Y51" s="37" t="s">
        <v>6</v>
      </c>
      <c r="Z51" s="36" t="str">
        <f>'원본-화면목록'!M48</f>
        <v>[단독] 2017 여름 휴가 크루즈</v>
      </c>
      <c r="AA51" s="37" t="s">
        <v>7</v>
      </c>
      <c r="AB51" s="36">
        <f>'원본-화면목록'!N48</f>
        <v>0</v>
      </c>
      <c r="AC51" s="37" t="s">
        <v>8</v>
      </c>
      <c r="AD51" s="36">
        <f>'원본-화면목록'!O48</f>
        <v>0</v>
      </c>
      <c r="AE51" s="37" t="s">
        <v>9</v>
      </c>
      <c r="AF51" s="36">
        <f>'원본-화면목록'!P48</f>
        <v>0</v>
      </c>
      <c r="AG51" s="37" t="s">
        <v>10</v>
      </c>
      <c r="AH51" s="36">
        <f>'원본-화면목록'!Q48</f>
        <v>0</v>
      </c>
      <c r="AI51" s="37" t="s">
        <v>11</v>
      </c>
      <c r="AJ51" s="36">
        <f>'원본-화면목록'!R48</f>
        <v>0</v>
      </c>
      <c r="AK51" s="38" t="s">
        <v>58</v>
      </c>
      <c r="AL51" s="39" t="str">
        <f>'원본-화면목록'!S48</f>
        <v>../overseas/</v>
      </c>
      <c r="AM51" s="38" t="s">
        <v>59</v>
      </c>
      <c r="AN51" s="19">
        <f>'원본-화면목록'!T48</f>
        <v>0</v>
      </c>
      <c r="AO51" s="20" t="s">
        <v>12</v>
      </c>
    </row>
    <row r="52" spans="1:41" s="40" customFormat="1" ht="15.95" customHeight="1" x14ac:dyDescent="0.3">
      <c r="A52" s="20" t="s">
        <v>1</v>
      </c>
      <c r="B52" s="71" t="str">
        <f>'원본-화면목록'!A49</f>
        <v>완료</v>
      </c>
      <c r="C52" s="20" t="s">
        <v>2</v>
      </c>
      <c r="D52" s="31">
        <f>'원본-화면목록'!B49</f>
        <v>43399</v>
      </c>
      <c r="E52" s="20" t="s">
        <v>39</v>
      </c>
      <c r="F52" s="31">
        <f>'원본-화면목록'!C49</f>
        <v>43401</v>
      </c>
      <c r="G52" s="20" t="s">
        <v>38</v>
      </c>
      <c r="H52" s="31" t="str">
        <f>'원본-화면목록'!D49</f>
        <v>조현민</v>
      </c>
      <c r="I52" s="20" t="s">
        <v>41</v>
      </c>
      <c r="J52" s="31">
        <f>'원본-화면목록'!E49</f>
        <v>0</v>
      </c>
      <c r="K52" s="32" t="s">
        <v>54</v>
      </c>
      <c r="L52" s="17">
        <f>'원본-화면목록'!F49</f>
        <v>0</v>
      </c>
      <c r="M52" s="32" t="s">
        <v>67</v>
      </c>
      <c r="N52" s="17">
        <f>'원본-화면목록'!G49</f>
        <v>0</v>
      </c>
      <c r="O52" s="32" t="s">
        <v>55</v>
      </c>
      <c r="P52" s="33">
        <f>'원본-화면목록'!H49</f>
        <v>0</v>
      </c>
      <c r="Q52" s="34" t="s">
        <v>57</v>
      </c>
      <c r="R52" s="33">
        <f>'원본-화면목록'!I49</f>
        <v>0</v>
      </c>
      <c r="S52" s="35" t="s">
        <v>3</v>
      </c>
      <c r="T52" s="36" t="str">
        <f>'원본-화면목록'!J49</f>
        <v>package</v>
      </c>
      <c r="U52" s="37" t="s">
        <v>4</v>
      </c>
      <c r="V52" s="36">
        <f>'원본-화면목록'!K49</f>
        <v>0</v>
      </c>
      <c r="W52" s="37" t="s">
        <v>5</v>
      </c>
      <c r="X52" s="36" t="str">
        <f>'원본-화면목록'!L49</f>
        <v>현대아산테마패키지</v>
      </c>
      <c r="Y52" s="37" t="s">
        <v>6</v>
      </c>
      <c r="Z52" s="36">
        <f>'원본-화면목록'!M49</f>
        <v>0</v>
      </c>
      <c r="AA52" s="37" t="s">
        <v>7</v>
      </c>
      <c r="AB52" s="36">
        <f>'원본-화면목록'!N49</f>
        <v>0</v>
      </c>
      <c r="AC52" s="37" t="s">
        <v>8</v>
      </c>
      <c r="AD52" s="36">
        <f>'원본-화면목록'!O49</f>
        <v>0</v>
      </c>
      <c r="AE52" s="37" t="s">
        <v>9</v>
      </c>
      <c r="AF52" s="36">
        <f>'원본-화면목록'!P49</f>
        <v>0</v>
      </c>
      <c r="AG52" s="37" t="s">
        <v>10</v>
      </c>
      <c r="AH52" s="36">
        <f>'원본-화면목록'!Q49</f>
        <v>0</v>
      </c>
      <c r="AI52" s="37" t="s">
        <v>11</v>
      </c>
      <c r="AJ52" s="36">
        <f>'원본-화면목록'!R49</f>
        <v>0</v>
      </c>
      <c r="AK52" s="38" t="s">
        <v>58</v>
      </c>
      <c r="AL52" s="39" t="str">
        <f>'원본-화면목록'!S49</f>
        <v>../overseas/</v>
      </c>
      <c r="AM52" s="38" t="s">
        <v>59</v>
      </c>
      <c r="AN52" s="19">
        <f>'원본-화면목록'!T49</f>
        <v>0</v>
      </c>
      <c r="AO52" s="20" t="s">
        <v>12</v>
      </c>
    </row>
    <row r="53" spans="1:41" s="40" customFormat="1" ht="15.95" customHeight="1" x14ac:dyDescent="0.3">
      <c r="A53" s="20" t="s">
        <v>1</v>
      </c>
      <c r="B53" s="71" t="str">
        <f>'원본-화면목록'!A50</f>
        <v>완료</v>
      </c>
      <c r="C53" s="20" t="s">
        <v>2</v>
      </c>
      <c r="D53" s="31">
        <f>'원본-화면목록'!B50</f>
        <v>43399</v>
      </c>
      <c r="E53" s="20" t="s">
        <v>39</v>
      </c>
      <c r="F53" s="31">
        <f>'원본-화면목록'!C50</f>
        <v>43401</v>
      </c>
      <c r="G53" s="20" t="s">
        <v>38</v>
      </c>
      <c r="H53" s="31" t="str">
        <f>'원본-화면목록'!D50</f>
        <v>조현민</v>
      </c>
      <c r="I53" s="20" t="s">
        <v>41</v>
      </c>
      <c r="J53" s="31">
        <f>'원본-화면목록'!E50</f>
        <v>0</v>
      </c>
      <c r="K53" s="32" t="s">
        <v>54</v>
      </c>
      <c r="L53" s="17">
        <f>'원본-화면목록'!F50</f>
        <v>0</v>
      </c>
      <c r="M53" s="32" t="s">
        <v>67</v>
      </c>
      <c r="N53" s="17">
        <f>'원본-화면목록'!G50</f>
        <v>0</v>
      </c>
      <c r="O53" s="32" t="s">
        <v>55</v>
      </c>
      <c r="P53" s="33">
        <f>'원본-화면목록'!H50</f>
        <v>0</v>
      </c>
      <c r="Q53" s="34" t="s">
        <v>57</v>
      </c>
      <c r="R53" s="33">
        <f>'원본-화면목록'!I50</f>
        <v>0</v>
      </c>
      <c r="S53" s="35" t="s">
        <v>3</v>
      </c>
      <c r="T53" s="36" t="str">
        <f>'원본-화면목록'!J50</f>
        <v>overseas</v>
      </c>
      <c r="U53" s="37" t="s">
        <v>4</v>
      </c>
      <c r="V53" s="36">
        <f>'원본-화면목록'!K50</f>
        <v>0</v>
      </c>
      <c r="W53" s="37" t="s">
        <v>5</v>
      </c>
      <c r="X53" s="36" t="str">
        <f>'원본-화면목록'!L50</f>
        <v>해외여행</v>
      </c>
      <c r="Y53" s="37" t="s">
        <v>6</v>
      </c>
      <c r="Z53" s="36">
        <f>'원본-화면목록'!M50</f>
        <v>0</v>
      </c>
      <c r="AA53" s="37" t="s">
        <v>7</v>
      </c>
      <c r="AB53" s="36">
        <f>'원본-화면목록'!N50</f>
        <v>0</v>
      </c>
      <c r="AC53" s="37" t="s">
        <v>8</v>
      </c>
      <c r="AD53" s="36">
        <f>'원본-화면목록'!O50</f>
        <v>0</v>
      </c>
      <c r="AE53" s="37" t="s">
        <v>9</v>
      </c>
      <c r="AF53" s="36">
        <f>'원본-화면목록'!P50</f>
        <v>0</v>
      </c>
      <c r="AG53" s="37" t="s">
        <v>10</v>
      </c>
      <c r="AH53" s="36">
        <f>'원본-화면목록'!Q50</f>
        <v>0</v>
      </c>
      <c r="AI53" s="37" t="s">
        <v>11</v>
      </c>
      <c r="AJ53" s="36">
        <f>'원본-화면목록'!R50</f>
        <v>0</v>
      </c>
      <c r="AK53" s="38" t="s">
        <v>58</v>
      </c>
      <c r="AL53" s="39" t="str">
        <f>'원본-화면목록'!S50</f>
        <v>../overseas/</v>
      </c>
      <c r="AM53" s="38" t="s">
        <v>59</v>
      </c>
      <c r="AN53" s="19">
        <f>'원본-화면목록'!T50</f>
        <v>0</v>
      </c>
      <c r="AO53" s="20" t="s">
        <v>12</v>
      </c>
    </row>
    <row r="54" spans="1:41" s="40" customFormat="1" ht="15.95" customHeight="1" x14ac:dyDescent="0.3">
      <c r="A54" s="20" t="s">
        <v>1</v>
      </c>
      <c r="B54" s="71" t="str">
        <f>'원본-화면목록'!A51</f>
        <v>완료</v>
      </c>
      <c r="C54" s="20" t="s">
        <v>2</v>
      </c>
      <c r="D54" s="31">
        <f>'원본-화면목록'!B51</f>
        <v>43399</v>
      </c>
      <c r="E54" s="20" t="s">
        <v>39</v>
      </c>
      <c r="F54" s="31">
        <f>'원본-화면목록'!C51</f>
        <v>43401</v>
      </c>
      <c r="G54" s="20" t="s">
        <v>38</v>
      </c>
      <c r="H54" s="31" t="str">
        <f>'원본-화면목록'!D51</f>
        <v>조현민</v>
      </c>
      <c r="I54" s="20" t="s">
        <v>41</v>
      </c>
      <c r="J54" s="31">
        <f>'원본-화면목록'!E51</f>
        <v>0</v>
      </c>
      <c r="K54" s="32" t="s">
        <v>54</v>
      </c>
      <c r="L54" s="17">
        <f>'원본-화면목록'!F51</f>
        <v>0</v>
      </c>
      <c r="M54" s="32" t="s">
        <v>67</v>
      </c>
      <c r="N54" s="17">
        <f>'원본-화면목록'!G51</f>
        <v>0</v>
      </c>
      <c r="O54" s="32" t="s">
        <v>55</v>
      </c>
      <c r="P54" s="33">
        <f>'원본-화면목록'!H51</f>
        <v>0</v>
      </c>
      <c r="Q54" s="34" t="s">
        <v>57</v>
      </c>
      <c r="R54" s="33">
        <f>'원본-화면목록'!I51</f>
        <v>0</v>
      </c>
      <c r="S54" s="35" t="s">
        <v>3</v>
      </c>
      <c r="T54" s="36" t="str">
        <f>'원본-화면목록'!J51</f>
        <v>airline</v>
      </c>
      <c r="U54" s="37" t="s">
        <v>4</v>
      </c>
      <c r="V54" s="36">
        <f>'원본-화면목록'!K51</f>
        <v>0</v>
      </c>
      <c r="W54" s="37" t="s">
        <v>5</v>
      </c>
      <c r="X54" s="36" t="str">
        <f>'원본-화면목록'!L51</f>
        <v>항공</v>
      </c>
      <c r="Y54" s="37" t="s">
        <v>6</v>
      </c>
      <c r="Z54" s="36">
        <f>'원본-화면목록'!M51</f>
        <v>0</v>
      </c>
      <c r="AA54" s="37" t="s">
        <v>7</v>
      </c>
      <c r="AB54" s="36">
        <f>'원본-화면목록'!N51</f>
        <v>0</v>
      </c>
      <c r="AC54" s="37" t="s">
        <v>8</v>
      </c>
      <c r="AD54" s="36">
        <f>'원본-화면목록'!O51</f>
        <v>0</v>
      </c>
      <c r="AE54" s="37" t="s">
        <v>9</v>
      </c>
      <c r="AF54" s="36">
        <f>'원본-화면목록'!P51</f>
        <v>0</v>
      </c>
      <c r="AG54" s="37" t="s">
        <v>10</v>
      </c>
      <c r="AH54" s="36">
        <f>'원본-화면목록'!Q51</f>
        <v>0</v>
      </c>
      <c r="AI54" s="37" t="s">
        <v>11</v>
      </c>
      <c r="AJ54" s="36">
        <f>'원본-화면목록'!R51</f>
        <v>0</v>
      </c>
      <c r="AK54" s="38" t="s">
        <v>58</v>
      </c>
      <c r="AL54" s="39" t="str">
        <f>'원본-화면목록'!S51</f>
        <v>../overseas/</v>
      </c>
      <c r="AM54" s="38" t="s">
        <v>59</v>
      </c>
      <c r="AN54" s="19">
        <f>'원본-화면목록'!T51</f>
        <v>0</v>
      </c>
      <c r="AO54" s="20" t="s">
        <v>12</v>
      </c>
    </row>
    <row r="55" spans="1:41" s="40" customFormat="1" ht="15.95" customHeight="1" x14ac:dyDescent="0.3">
      <c r="A55" s="20" t="s">
        <v>1</v>
      </c>
      <c r="B55" s="71" t="str">
        <f>'원본-화면목록'!A52</f>
        <v>완료</v>
      </c>
      <c r="C55" s="20" t="s">
        <v>2</v>
      </c>
      <c r="D55" s="31">
        <f>'원본-화면목록'!B52</f>
        <v>43399</v>
      </c>
      <c r="E55" s="20" t="s">
        <v>39</v>
      </c>
      <c r="F55" s="31">
        <f>'원본-화면목록'!C52</f>
        <v>43401</v>
      </c>
      <c r="G55" s="20" t="s">
        <v>38</v>
      </c>
      <c r="H55" s="31" t="str">
        <f>'원본-화면목록'!D52</f>
        <v>조현민</v>
      </c>
      <c r="I55" s="20" t="s">
        <v>41</v>
      </c>
      <c r="J55" s="31">
        <f>'원본-화면목록'!E52</f>
        <v>0</v>
      </c>
      <c r="K55" s="32" t="s">
        <v>54</v>
      </c>
      <c r="L55" s="17">
        <f>'원본-화면목록'!F52</f>
        <v>0</v>
      </c>
      <c r="M55" s="32" t="s">
        <v>67</v>
      </c>
      <c r="N55" s="17">
        <f>'원본-화면목록'!G52</f>
        <v>0</v>
      </c>
      <c r="O55" s="32" t="s">
        <v>55</v>
      </c>
      <c r="P55" s="33">
        <f>'원본-화면목록'!H52</f>
        <v>0</v>
      </c>
      <c r="Q55" s="34" t="s">
        <v>57</v>
      </c>
      <c r="R55" s="33">
        <f>'원본-화면목록'!I52</f>
        <v>0</v>
      </c>
      <c r="S55" s="35" t="s">
        <v>3</v>
      </c>
      <c r="T55" s="36" t="str">
        <f>'원본-화면목록'!J52</f>
        <v>hotel</v>
      </c>
      <c r="U55" s="37" t="s">
        <v>4</v>
      </c>
      <c r="V55" s="36">
        <f>'원본-화면목록'!K52</f>
        <v>0</v>
      </c>
      <c r="W55" s="37" t="s">
        <v>5</v>
      </c>
      <c r="X55" s="36" t="str">
        <f>'원본-화면목록'!L52</f>
        <v>호텔</v>
      </c>
      <c r="Y55" s="37" t="s">
        <v>6</v>
      </c>
      <c r="Z55" s="36">
        <f>'원본-화면목록'!M52</f>
        <v>0</v>
      </c>
      <c r="AA55" s="37" t="s">
        <v>7</v>
      </c>
      <c r="AB55" s="36">
        <f>'원본-화면목록'!N52</f>
        <v>0</v>
      </c>
      <c r="AC55" s="37" t="s">
        <v>8</v>
      </c>
      <c r="AD55" s="36">
        <f>'원본-화면목록'!O52</f>
        <v>0</v>
      </c>
      <c r="AE55" s="37" t="s">
        <v>9</v>
      </c>
      <c r="AF55" s="36">
        <f>'원본-화면목록'!P52</f>
        <v>0</v>
      </c>
      <c r="AG55" s="37" t="s">
        <v>10</v>
      </c>
      <c r="AH55" s="36">
        <f>'원본-화면목록'!Q52</f>
        <v>0</v>
      </c>
      <c r="AI55" s="37" t="s">
        <v>11</v>
      </c>
      <c r="AJ55" s="36">
        <f>'원본-화면목록'!R52</f>
        <v>0</v>
      </c>
      <c r="AK55" s="38" t="s">
        <v>58</v>
      </c>
      <c r="AL55" s="39" t="str">
        <f>'원본-화면목록'!S52</f>
        <v>../overseas/</v>
      </c>
      <c r="AM55" s="38" t="s">
        <v>59</v>
      </c>
      <c r="AN55" s="19">
        <f>'원본-화면목록'!T52</f>
        <v>0</v>
      </c>
      <c r="AO55" s="20" t="s">
        <v>12</v>
      </c>
    </row>
    <row r="56" spans="1:41" s="40" customFormat="1" ht="15.95" customHeight="1" x14ac:dyDescent="0.3">
      <c r="A56" s="20" t="s">
        <v>1</v>
      </c>
      <c r="B56" s="71" t="str">
        <f>'원본-화면목록'!A53</f>
        <v>완료</v>
      </c>
      <c r="C56" s="20" t="s">
        <v>2</v>
      </c>
      <c r="D56" s="31">
        <f>'원본-화면목록'!B53</f>
        <v>43398</v>
      </c>
      <c r="E56" s="20" t="s">
        <v>39</v>
      </c>
      <c r="F56" s="31">
        <f>'원본-화면목록'!C53</f>
        <v>43398</v>
      </c>
      <c r="G56" s="20" t="s">
        <v>38</v>
      </c>
      <c r="H56" s="31" t="str">
        <f>'원본-화면목록'!D53</f>
        <v>조현민</v>
      </c>
      <c r="I56" s="20" t="s">
        <v>41</v>
      </c>
      <c r="J56" s="31">
        <f>'원본-화면목록'!E53</f>
        <v>0</v>
      </c>
      <c r="K56" s="32" t="s">
        <v>54</v>
      </c>
      <c r="L56" s="17">
        <f>'원본-화면목록'!F53</f>
        <v>0</v>
      </c>
      <c r="M56" s="32" t="s">
        <v>67</v>
      </c>
      <c r="N56" s="17">
        <f>'원본-화면목록'!G53</f>
        <v>0</v>
      </c>
      <c r="O56" s="32" t="s">
        <v>55</v>
      </c>
      <c r="P56" s="33">
        <f>'원본-화면목록'!H53</f>
        <v>0</v>
      </c>
      <c r="Q56" s="34" t="s">
        <v>57</v>
      </c>
      <c r="R56" s="33">
        <f>'원본-화면목록'!I53</f>
        <v>0</v>
      </c>
      <c r="S56" s="35" t="s">
        <v>3</v>
      </c>
      <c r="T56" s="36" t="str">
        <f>'원본-화면목록'!J53</f>
        <v>intro</v>
      </c>
      <c r="U56" s="37" t="s">
        <v>4</v>
      </c>
      <c r="V56" s="36" t="str">
        <f>'원본-화면목록'!K53</f>
        <v>MICE</v>
      </c>
      <c r="W56" s="37" t="s">
        <v>5</v>
      </c>
      <c r="X56" s="36" t="str">
        <f>'원본-화면목록'!L53</f>
        <v>사업소개</v>
      </c>
      <c r="Y56" s="37" t="s">
        <v>6</v>
      </c>
      <c r="Z56" s="36">
        <f>'원본-화면목록'!M53</f>
        <v>0</v>
      </c>
      <c r="AA56" s="37" t="s">
        <v>7</v>
      </c>
      <c r="AB56" s="36">
        <f>'원본-화면목록'!N53</f>
        <v>0</v>
      </c>
      <c r="AC56" s="37" t="s">
        <v>8</v>
      </c>
      <c r="AD56" s="36">
        <f>'원본-화면목록'!O53</f>
        <v>0</v>
      </c>
      <c r="AE56" s="37" t="s">
        <v>9</v>
      </c>
      <c r="AF56" s="36">
        <f>'원본-화면목록'!P53</f>
        <v>0</v>
      </c>
      <c r="AG56" s="37" t="s">
        <v>10</v>
      </c>
      <c r="AH56" s="36">
        <f>'원본-화면목록'!Q53</f>
        <v>0</v>
      </c>
      <c r="AI56" s="37" t="s">
        <v>11</v>
      </c>
      <c r="AJ56" s="36">
        <f>'원본-화면목록'!R53</f>
        <v>0</v>
      </c>
      <c r="AK56" s="38" t="s">
        <v>58</v>
      </c>
      <c r="AL56" s="39" t="str">
        <f>'원본-화면목록'!S53</f>
        <v>../mice/</v>
      </c>
      <c r="AM56" s="38" t="s">
        <v>59</v>
      </c>
      <c r="AN56" s="19">
        <f>'원본-화면목록'!T53</f>
        <v>0</v>
      </c>
      <c r="AO56" s="20" t="s">
        <v>12</v>
      </c>
    </row>
    <row r="57" spans="1:41" s="40" customFormat="1" ht="15.95" customHeight="1" x14ac:dyDescent="0.3">
      <c r="A57" s="20" t="s">
        <v>1</v>
      </c>
      <c r="B57" s="71" t="str">
        <f>'원본-화면목록'!A54</f>
        <v>완료</v>
      </c>
      <c r="C57" s="20" t="s">
        <v>2</v>
      </c>
      <c r="D57" s="31">
        <f>'원본-화면목록'!B54</f>
        <v>43398</v>
      </c>
      <c r="E57" s="20" t="s">
        <v>39</v>
      </c>
      <c r="F57" s="31">
        <f>'원본-화면목록'!C54</f>
        <v>43398</v>
      </c>
      <c r="G57" s="20" t="s">
        <v>38</v>
      </c>
      <c r="H57" s="31" t="str">
        <f>'원본-화면목록'!D54</f>
        <v>조현민</v>
      </c>
      <c r="I57" s="20" t="s">
        <v>41</v>
      </c>
      <c r="J57" s="31">
        <f>'원본-화면목록'!E54</f>
        <v>0</v>
      </c>
      <c r="K57" s="32" t="s">
        <v>54</v>
      </c>
      <c r="L57" s="17">
        <f>'원본-화면목록'!F54</f>
        <v>0</v>
      </c>
      <c r="M57" s="32" t="s">
        <v>67</v>
      </c>
      <c r="N57" s="17">
        <f>'원본-화면목록'!G54</f>
        <v>0</v>
      </c>
      <c r="O57" s="32" t="s">
        <v>55</v>
      </c>
      <c r="P57" s="33">
        <f>'원본-화면목록'!H54</f>
        <v>0</v>
      </c>
      <c r="Q57" s="34" t="s">
        <v>57</v>
      </c>
      <c r="R57" s="33">
        <f>'원본-화면목록'!I54</f>
        <v>0</v>
      </c>
      <c r="S57" s="35" t="s">
        <v>3</v>
      </c>
      <c r="T57" s="36" t="str">
        <f>'원본-화면목록'!J54</f>
        <v>north</v>
      </c>
      <c r="U57" s="37" t="s">
        <v>4</v>
      </c>
      <c r="V57" s="36">
        <f>'원본-화면목록'!K54</f>
        <v>0</v>
      </c>
      <c r="W57" s="37" t="s">
        <v>5</v>
      </c>
      <c r="X57" s="36" t="str">
        <f>'원본-화면목록'!L54</f>
        <v>대북 MICE</v>
      </c>
      <c r="Y57" s="37" t="s">
        <v>6</v>
      </c>
      <c r="Z57" s="36">
        <f>'원본-화면목록'!M54</f>
        <v>0</v>
      </c>
      <c r="AA57" s="37" t="s">
        <v>7</v>
      </c>
      <c r="AB57" s="36">
        <f>'원본-화면목록'!N54</f>
        <v>0</v>
      </c>
      <c r="AC57" s="37" t="s">
        <v>8</v>
      </c>
      <c r="AD57" s="36">
        <f>'원본-화면목록'!O54</f>
        <v>0</v>
      </c>
      <c r="AE57" s="37" t="s">
        <v>9</v>
      </c>
      <c r="AF57" s="36">
        <f>'원본-화면목록'!P54</f>
        <v>0</v>
      </c>
      <c r="AG57" s="37" t="s">
        <v>10</v>
      </c>
      <c r="AH57" s="36">
        <f>'원본-화면목록'!Q54</f>
        <v>0</v>
      </c>
      <c r="AI57" s="37" t="s">
        <v>11</v>
      </c>
      <c r="AJ57" s="36">
        <f>'원본-화면목록'!R54</f>
        <v>0</v>
      </c>
      <c r="AK57" s="38" t="s">
        <v>58</v>
      </c>
      <c r="AL57" s="39" t="str">
        <f>'원본-화면목록'!S54</f>
        <v>../mice/</v>
      </c>
      <c r="AM57" s="38" t="s">
        <v>59</v>
      </c>
      <c r="AN57" s="19">
        <f>'원본-화면목록'!T54</f>
        <v>0</v>
      </c>
      <c r="AO57" s="20" t="s">
        <v>12</v>
      </c>
    </row>
    <row r="58" spans="1:41" s="40" customFormat="1" ht="15.95" customHeight="1" x14ac:dyDescent="0.3">
      <c r="A58" s="20" t="s">
        <v>1</v>
      </c>
      <c r="B58" s="71" t="str">
        <f>'원본-화면목록'!A55</f>
        <v>완료</v>
      </c>
      <c r="C58" s="20" t="s">
        <v>2</v>
      </c>
      <c r="D58" s="31">
        <f>'원본-화면목록'!B55</f>
        <v>43399</v>
      </c>
      <c r="E58" s="20" t="s">
        <v>39</v>
      </c>
      <c r="F58" s="31">
        <f>'원본-화면목록'!C55</f>
        <v>43401</v>
      </c>
      <c r="G58" s="20" t="s">
        <v>38</v>
      </c>
      <c r="H58" s="31" t="str">
        <f>'원본-화면목록'!D55</f>
        <v>조현민</v>
      </c>
      <c r="I58" s="20" t="s">
        <v>41</v>
      </c>
      <c r="J58" s="31">
        <f>'원본-화면목록'!E55</f>
        <v>0</v>
      </c>
      <c r="K58" s="32" t="s">
        <v>54</v>
      </c>
      <c r="L58" s="17">
        <f>'원본-화면목록'!F55</f>
        <v>0</v>
      </c>
      <c r="M58" s="32" t="s">
        <v>67</v>
      </c>
      <c r="N58" s="17">
        <f>'원본-화면목록'!G55</f>
        <v>0</v>
      </c>
      <c r="O58" s="32" t="s">
        <v>55</v>
      </c>
      <c r="P58" s="33">
        <f>'원본-화면목록'!H55</f>
        <v>0</v>
      </c>
      <c r="Q58" s="34" t="s">
        <v>57</v>
      </c>
      <c r="R58" s="33">
        <f>'원본-화면목록'!I55</f>
        <v>0</v>
      </c>
      <c r="S58" s="35" t="s">
        <v>3</v>
      </c>
      <c r="T58" s="36" t="str">
        <f>'원본-화면목록'!J55</f>
        <v>client</v>
      </c>
      <c r="U58" s="37" t="s">
        <v>4</v>
      </c>
      <c r="V58" s="36">
        <f>'원본-화면목록'!K55</f>
        <v>0</v>
      </c>
      <c r="W58" s="37" t="s">
        <v>5</v>
      </c>
      <c r="X58" s="36" t="str">
        <f>'원본-화면목록'!L55</f>
        <v>주요 고객사</v>
      </c>
      <c r="Y58" s="37" t="s">
        <v>6</v>
      </c>
      <c r="Z58" s="36">
        <f>'원본-화면목록'!M55</f>
        <v>0</v>
      </c>
      <c r="AA58" s="37" t="s">
        <v>7</v>
      </c>
      <c r="AB58" s="36">
        <f>'원본-화면목록'!N55</f>
        <v>0</v>
      </c>
      <c r="AC58" s="37" t="s">
        <v>8</v>
      </c>
      <c r="AD58" s="36">
        <f>'원본-화면목록'!O55</f>
        <v>0</v>
      </c>
      <c r="AE58" s="37" t="s">
        <v>9</v>
      </c>
      <c r="AF58" s="36">
        <f>'원본-화면목록'!P55</f>
        <v>0</v>
      </c>
      <c r="AG58" s="37" t="s">
        <v>10</v>
      </c>
      <c r="AH58" s="36">
        <f>'원본-화면목록'!Q55</f>
        <v>0</v>
      </c>
      <c r="AI58" s="37" t="s">
        <v>11</v>
      </c>
      <c r="AJ58" s="36">
        <f>'원본-화면목록'!R55</f>
        <v>0</v>
      </c>
      <c r="AK58" s="38" t="s">
        <v>58</v>
      </c>
      <c r="AL58" s="39" t="str">
        <f>'원본-화면목록'!S55</f>
        <v>../mice/</v>
      </c>
      <c r="AM58" s="38" t="s">
        <v>59</v>
      </c>
      <c r="AN58" s="19">
        <f>'원본-화면목록'!T55</f>
        <v>0</v>
      </c>
      <c r="AO58" s="20" t="s">
        <v>12</v>
      </c>
    </row>
    <row r="59" spans="1:41" s="40" customFormat="1" ht="15.95" customHeight="1" x14ac:dyDescent="0.3">
      <c r="A59" s="20" t="s">
        <v>1</v>
      </c>
      <c r="B59" s="71" t="str">
        <f>'원본-화면목록'!A56</f>
        <v>완료</v>
      </c>
      <c r="C59" s="20" t="s">
        <v>2</v>
      </c>
      <c r="D59" s="31">
        <f>'원본-화면목록'!B56</f>
        <v>43399</v>
      </c>
      <c r="E59" s="20" t="s">
        <v>39</v>
      </c>
      <c r="F59" s="31">
        <f>'원본-화면목록'!C56</f>
        <v>43401</v>
      </c>
      <c r="G59" s="20" t="s">
        <v>38</v>
      </c>
      <c r="H59" s="31" t="str">
        <f>'원본-화면목록'!D56</f>
        <v>조현민</v>
      </c>
      <c r="I59" s="20" t="s">
        <v>41</v>
      </c>
      <c r="J59" s="31">
        <f>'원본-화면목록'!E56</f>
        <v>0</v>
      </c>
      <c r="K59" s="32" t="s">
        <v>54</v>
      </c>
      <c r="L59" s="17">
        <f>'원본-화면목록'!F56</f>
        <v>0</v>
      </c>
      <c r="M59" s="32" t="s">
        <v>67</v>
      </c>
      <c r="N59" s="17">
        <f>'원본-화면목록'!G56</f>
        <v>0</v>
      </c>
      <c r="O59" s="32" t="s">
        <v>55</v>
      </c>
      <c r="P59" s="33">
        <f>'원본-화면목록'!H56</f>
        <v>0</v>
      </c>
      <c r="Q59" s="34" t="s">
        <v>57</v>
      </c>
      <c r="R59" s="33">
        <f>'원본-화면목록'!I56</f>
        <v>0</v>
      </c>
      <c r="S59" s="35" t="s">
        <v>3</v>
      </c>
      <c r="T59" s="36" t="str">
        <f>'원본-화면목록'!J56</f>
        <v>performance</v>
      </c>
      <c r="U59" s="37" t="s">
        <v>4</v>
      </c>
      <c r="V59" s="36">
        <f>'원본-화면목록'!K56</f>
        <v>0</v>
      </c>
      <c r="W59" s="37" t="s">
        <v>5</v>
      </c>
      <c r="X59" s="36" t="str">
        <f>'원본-화면목록'!L56</f>
        <v>수행실적</v>
      </c>
      <c r="Y59" s="37" t="s">
        <v>6</v>
      </c>
      <c r="Z59" s="36" t="str">
        <f>'원본-화면목록'!M56</f>
        <v>리스트</v>
      </c>
      <c r="AA59" s="37" t="s">
        <v>7</v>
      </c>
      <c r="AB59" s="36">
        <f>'원본-화면목록'!N56</f>
        <v>0</v>
      </c>
      <c r="AC59" s="37" t="s">
        <v>8</v>
      </c>
      <c r="AD59" s="36">
        <f>'원본-화면목록'!O56</f>
        <v>0</v>
      </c>
      <c r="AE59" s="37" t="s">
        <v>9</v>
      </c>
      <c r="AF59" s="36">
        <f>'원본-화면목록'!P56</f>
        <v>0</v>
      </c>
      <c r="AG59" s="37" t="s">
        <v>10</v>
      </c>
      <c r="AH59" s="36">
        <f>'원본-화면목록'!Q56</f>
        <v>0</v>
      </c>
      <c r="AI59" s="37" t="s">
        <v>11</v>
      </c>
      <c r="AJ59" s="36">
        <f>'원본-화면목록'!R56</f>
        <v>0</v>
      </c>
      <c r="AK59" s="38" t="s">
        <v>58</v>
      </c>
      <c r="AL59" s="39" t="str">
        <f>'원본-화면목록'!S56</f>
        <v>../mice/</v>
      </c>
      <c r="AM59" s="38" t="s">
        <v>59</v>
      </c>
      <c r="AN59" s="19">
        <f>'원본-화면목록'!T56</f>
        <v>0</v>
      </c>
      <c r="AO59" s="20" t="s">
        <v>12</v>
      </c>
    </row>
    <row r="60" spans="1:41" s="40" customFormat="1" ht="15.95" customHeight="1" x14ac:dyDescent="0.3">
      <c r="A60" s="20" t="s">
        <v>1</v>
      </c>
      <c r="B60" s="71" t="str">
        <f>'원본-화면목록'!A57</f>
        <v>완료</v>
      </c>
      <c r="C60" s="20" t="s">
        <v>2</v>
      </c>
      <c r="D60" s="31">
        <f>'원본-화면목록'!B57</f>
        <v>43399</v>
      </c>
      <c r="E60" s="20" t="s">
        <v>39</v>
      </c>
      <c r="F60" s="31">
        <f>'원본-화면목록'!C57</f>
        <v>43401</v>
      </c>
      <c r="G60" s="20" t="s">
        <v>38</v>
      </c>
      <c r="H60" s="31" t="str">
        <f>'원본-화면목록'!D57</f>
        <v>조현민</v>
      </c>
      <c r="I60" s="20" t="s">
        <v>41</v>
      </c>
      <c r="J60" s="31">
        <f>'원본-화면목록'!E57</f>
        <v>0</v>
      </c>
      <c r="K60" s="32" t="s">
        <v>54</v>
      </c>
      <c r="L60" s="17">
        <f>'원본-화면목록'!F57</f>
        <v>0</v>
      </c>
      <c r="M60" s="32" t="s">
        <v>67</v>
      </c>
      <c r="N60" s="17">
        <f>'원본-화면목록'!G57</f>
        <v>0</v>
      </c>
      <c r="O60" s="32" t="s">
        <v>55</v>
      </c>
      <c r="P60" s="33">
        <f>'원본-화면목록'!H57</f>
        <v>0</v>
      </c>
      <c r="Q60" s="34" t="s">
        <v>57</v>
      </c>
      <c r="R60" s="33">
        <f>'원본-화면목록'!I57</f>
        <v>0</v>
      </c>
      <c r="S60" s="35" t="s">
        <v>3</v>
      </c>
      <c r="T60" s="36" t="str">
        <f>'원본-화면목록'!J57</f>
        <v>performance_view</v>
      </c>
      <c r="U60" s="37" t="s">
        <v>4</v>
      </c>
      <c r="V60" s="36">
        <f>'원본-화면목록'!K57</f>
        <v>0</v>
      </c>
      <c r="W60" s="37" t="s">
        <v>5</v>
      </c>
      <c r="X60" s="36">
        <f>'원본-화면목록'!L57</f>
        <v>0</v>
      </c>
      <c r="Y60" s="37" t="s">
        <v>6</v>
      </c>
      <c r="Z60" s="36" t="str">
        <f>'원본-화면목록'!M57</f>
        <v>상세</v>
      </c>
      <c r="AA60" s="37" t="s">
        <v>7</v>
      </c>
      <c r="AB60" s="36">
        <f>'원본-화면목록'!N57</f>
        <v>0</v>
      </c>
      <c r="AC60" s="37" t="s">
        <v>8</v>
      </c>
      <c r="AD60" s="36">
        <f>'원본-화면목록'!O57</f>
        <v>0</v>
      </c>
      <c r="AE60" s="37" t="s">
        <v>9</v>
      </c>
      <c r="AF60" s="36">
        <f>'원본-화면목록'!P57</f>
        <v>0</v>
      </c>
      <c r="AG60" s="37" t="s">
        <v>10</v>
      </c>
      <c r="AH60" s="36">
        <f>'원본-화면목록'!Q57</f>
        <v>0</v>
      </c>
      <c r="AI60" s="37" t="s">
        <v>11</v>
      </c>
      <c r="AJ60" s="36">
        <f>'원본-화면목록'!R57</f>
        <v>0</v>
      </c>
      <c r="AK60" s="38" t="s">
        <v>58</v>
      </c>
      <c r="AL60" s="39" t="str">
        <f>'원본-화면목록'!S57</f>
        <v>../mice/</v>
      </c>
      <c r="AM60" s="38" t="s">
        <v>59</v>
      </c>
      <c r="AN60" s="19" t="str">
        <f>'원본-화면목록'!T57</f>
        <v>하단 슬라이드 수정필요</v>
      </c>
      <c r="AO60" s="20" t="s">
        <v>12</v>
      </c>
    </row>
    <row r="61" spans="1:41" s="40" customFormat="1" ht="15.95" customHeight="1" x14ac:dyDescent="0.3">
      <c r="A61" s="20" t="s">
        <v>1</v>
      </c>
      <c r="B61" s="71" t="str">
        <f>'원본-화면목록'!A58</f>
        <v>완료</v>
      </c>
      <c r="C61" s="20" t="s">
        <v>2</v>
      </c>
      <c r="D61" s="31">
        <f>'원본-화면목록'!B58</f>
        <v>43398</v>
      </c>
      <c r="E61" s="20" t="s">
        <v>39</v>
      </c>
      <c r="F61" s="31">
        <f>'원본-화면목록'!C58</f>
        <v>43398</v>
      </c>
      <c r="G61" s="20" t="s">
        <v>38</v>
      </c>
      <c r="H61" s="31" t="str">
        <f>'원본-화면목록'!D58</f>
        <v>조현민</v>
      </c>
      <c r="I61" s="20" t="s">
        <v>41</v>
      </c>
      <c r="J61" s="31">
        <f>'원본-화면목록'!E58</f>
        <v>0</v>
      </c>
      <c r="K61" s="32" t="s">
        <v>54</v>
      </c>
      <c r="L61" s="17">
        <f>'원본-화면목록'!F58</f>
        <v>0</v>
      </c>
      <c r="M61" s="32" t="s">
        <v>67</v>
      </c>
      <c r="N61" s="17">
        <f>'원본-화면목록'!G58</f>
        <v>0</v>
      </c>
      <c r="O61" s="32" t="s">
        <v>55</v>
      </c>
      <c r="P61" s="33">
        <f>'원본-화면목록'!H58</f>
        <v>0</v>
      </c>
      <c r="Q61" s="34" t="s">
        <v>57</v>
      </c>
      <c r="R61" s="33">
        <f>'원본-화면목록'!I58</f>
        <v>0</v>
      </c>
      <c r="S61" s="35" t="s">
        <v>3</v>
      </c>
      <c r="T61" s="36" t="str">
        <f>'원본-화면목록'!J58</f>
        <v>event</v>
      </c>
      <c r="U61" s="37" t="s">
        <v>4</v>
      </c>
      <c r="V61" s="36" t="str">
        <f>'원본-화면목록'!K58</f>
        <v>커뮤니티</v>
      </c>
      <c r="W61" s="37" t="s">
        <v>5</v>
      </c>
      <c r="X61" s="36" t="str">
        <f>'원본-화면목록'!L58</f>
        <v>프로모션/이벤트</v>
      </c>
      <c r="Y61" s="37" t="s">
        <v>6</v>
      </c>
      <c r="Z61" s="36" t="str">
        <f>'원본-화면목록'!M58</f>
        <v>리스트</v>
      </c>
      <c r="AA61" s="37" t="s">
        <v>7</v>
      </c>
      <c r="AB61" s="36">
        <f>'원본-화면목록'!N58</f>
        <v>0</v>
      </c>
      <c r="AC61" s="37" t="s">
        <v>8</v>
      </c>
      <c r="AD61" s="36">
        <f>'원본-화면목록'!O58</f>
        <v>0</v>
      </c>
      <c r="AE61" s="37" t="s">
        <v>9</v>
      </c>
      <c r="AF61" s="36">
        <f>'원본-화면목록'!P58</f>
        <v>0</v>
      </c>
      <c r="AG61" s="37" t="s">
        <v>10</v>
      </c>
      <c r="AH61" s="36">
        <f>'원본-화면목록'!Q58</f>
        <v>0</v>
      </c>
      <c r="AI61" s="37" t="s">
        <v>11</v>
      </c>
      <c r="AJ61" s="36">
        <f>'원본-화면목록'!R58</f>
        <v>0</v>
      </c>
      <c r="AK61" s="38" t="s">
        <v>58</v>
      </c>
      <c r="AL61" s="39" t="str">
        <f>'원본-화면목록'!S58</f>
        <v>../community/</v>
      </c>
      <c r="AM61" s="38" t="s">
        <v>59</v>
      </c>
      <c r="AN61" s="19">
        <f>'원본-화면목록'!T58</f>
        <v>0</v>
      </c>
      <c r="AO61" s="20" t="s">
        <v>12</v>
      </c>
    </row>
    <row r="62" spans="1:41" s="40" customFormat="1" ht="15.95" customHeight="1" x14ac:dyDescent="0.3">
      <c r="A62" s="20" t="s">
        <v>1</v>
      </c>
      <c r="B62" s="71" t="str">
        <f>'원본-화면목록'!A59</f>
        <v>완료</v>
      </c>
      <c r="C62" s="20" t="s">
        <v>2</v>
      </c>
      <c r="D62" s="31">
        <f>'원본-화면목록'!B59</f>
        <v>43398</v>
      </c>
      <c r="E62" s="20" t="s">
        <v>39</v>
      </c>
      <c r="F62" s="31">
        <f>'원본-화면목록'!C59</f>
        <v>43398</v>
      </c>
      <c r="G62" s="20" t="s">
        <v>38</v>
      </c>
      <c r="H62" s="31" t="str">
        <f>'원본-화면목록'!D59</f>
        <v>조현민</v>
      </c>
      <c r="I62" s="20" t="s">
        <v>41</v>
      </c>
      <c r="J62" s="31">
        <f>'원본-화면목록'!E59</f>
        <v>0</v>
      </c>
      <c r="K62" s="32" t="s">
        <v>54</v>
      </c>
      <c r="L62" s="17">
        <f>'원본-화면목록'!F59</f>
        <v>0</v>
      </c>
      <c r="M62" s="32" t="s">
        <v>67</v>
      </c>
      <c r="N62" s="17">
        <f>'원본-화면목록'!G59</f>
        <v>0</v>
      </c>
      <c r="O62" s="32" t="s">
        <v>55</v>
      </c>
      <c r="P62" s="33">
        <f>'원본-화면목록'!H59</f>
        <v>0</v>
      </c>
      <c r="Q62" s="34" t="s">
        <v>57</v>
      </c>
      <c r="R62" s="33">
        <f>'원본-화면목록'!I59</f>
        <v>0</v>
      </c>
      <c r="S62" s="35" t="s">
        <v>3</v>
      </c>
      <c r="T62" s="36" t="str">
        <f>'원본-화면목록'!J59</f>
        <v>event_view</v>
      </c>
      <c r="U62" s="37" t="s">
        <v>4</v>
      </c>
      <c r="V62" s="36">
        <f>'원본-화면목록'!K59</f>
        <v>0</v>
      </c>
      <c r="W62" s="37" t="s">
        <v>5</v>
      </c>
      <c r="X62" s="36">
        <f>'원본-화면목록'!L59</f>
        <v>0</v>
      </c>
      <c r="Y62" s="37" t="s">
        <v>6</v>
      </c>
      <c r="Z62" s="36" t="str">
        <f>'원본-화면목록'!M59</f>
        <v>상세</v>
      </c>
      <c r="AA62" s="37" t="s">
        <v>7</v>
      </c>
      <c r="AB62" s="36">
        <f>'원본-화면목록'!N59</f>
        <v>0</v>
      </c>
      <c r="AC62" s="37" t="s">
        <v>8</v>
      </c>
      <c r="AD62" s="36">
        <f>'원본-화면목록'!O59</f>
        <v>0</v>
      </c>
      <c r="AE62" s="37" t="s">
        <v>9</v>
      </c>
      <c r="AF62" s="36">
        <f>'원본-화면목록'!P59</f>
        <v>0</v>
      </c>
      <c r="AG62" s="37" t="s">
        <v>10</v>
      </c>
      <c r="AH62" s="36">
        <f>'원본-화면목록'!Q59</f>
        <v>0</v>
      </c>
      <c r="AI62" s="37" t="s">
        <v>11</v>
      </c>
      <c r="AJ62" s="36">
        <f>'원본-화면목록'!R59</f>
        <v>0</v>
      </c>
      <c r="AK62" s="38" t="s">
        <v>58</v>
      </c>
      <c r="AL62" s="39" t="str">
        <f>'원본-화면목록'!S59</f>
        <v>../community/</v>
      </c>
      <c r="AM62" s="38" t="s">
        <v>59</v>
      </c>
      <c r="AN62" s="19">
        <f>'원본-화면목록'!T59</f>
        <v>0</v>
      </c>
      <c r="AO62" s="20" t="s">
        <v>12</v>
      </c>
    </row>
    <row r="63" spans="1:41" s="40" customFormat="1" ht="15.95" customHeight="1" x14ac:dyDescent="0.3">
      <c r="A63" s="20" t="s">
        <v>1</v>
      </c>
      <c r="B63" s="71" t="str">
        <f>'원본-화면목록'!A60</f>
        <v>완료</v>
      </c>
      <c r="C63" s="20" t="s">
        <v>2</v>
      </c>
      <c r="D63" s="31">
        <f>'원본-화면목록'!B60</f>
        <v>43398</v>
      </c>
      <c r="E63" s="20" t="s">
        <v>39</v>
      </c>
      <c r="F63" s="31">
        <f>'원본-화면목록'!C60</f>
        <v>43398</v>
      </c>
      <c r="G63" s="20" t="s">
        <v>38</v>
      </c>
      <c r="H63" s="31" t="str">
        <f>'원본-화면목록'!D60</f>
        <v>조현민</v>
      </c>
      <c r="I63" s="20" t="s">
        <v>41</v>
      </c>
      <c r="J63" s="31">
        <f>'원본-화면목록'!E60</f>
        <v>0</v>
      </c>
      <c r="K63" s="32" t="s">
        <v>54</v>
      </c>
      <c r="L63" s="17">
        <f>'원본-화면목록'!F60</f>
        <v>0</v>
      </c>
      <c r="M63" s="32" t="s">
        <v>67</v>
      </c>
      <c r="N63" s="17">
        <f>'원본-화면목록'!G60</f>
        <v>0</v>
      </c>
      <c r="O63" s="32" t="s">
        <v>55</v>
      </c>
      <c r="P63" s="33">
        <f>'원본-화면목록'!H60</f>
        <v>0</v>
      </c>
      <c r="Q63" s="34" t="s">
        <v>57</v>
      </c>
      <c r="R63" s="33">
        <f>'원본-화면목록'!I60</f>
        <v>0</v>
      </c>
      <c r="S63" s="35" t="s">
        <v>3</v>
      </c>
      <c r="T63" s="36" t="str">
        <f>'원본-화면목록'!J60</f>
        <v>gallery</v>
      </c>
      <c r="U63" s="37" t="s">
        <v>4</v>
      </c>
      <c r="V63" s="36">
        <f>'원본-화면목록'!K60</f>
        <v>0</v>
      </c>
      <c r="W63" s="37" t="s">
        <v>5</v>
      </c>
      <c r="X63" s="36" t="str">
        <f>'원본-화면목록'!L60</f>
        <v>여행후기/갤러리</v>
      </c>
      <c r="Y63" s="37" t="s">
        <v>6</v>
      </c>
      <c r="Z63" s="36" t="str">
        <f>'원본-화면목록'!M60</f>
        <v>리스트</v>
      </c>
      <c r="AA63" s="37" t="s">
        <v>7</v>
      </c>
      <c r="AB63" s="36">
        <f>'원본-화면목록'!N60</f>
        <v>0</v>
      </c>
      <c r="AC63" s="37" t="s">
        <v>8</v>
      </c>
      <c r="AD63" s="36">
        <f>'원본-화면목록'!O60</f>
        <v>0</v>
      </c>
      <c r="AE63" s="37" t="s">
        <v>9</v>
      </c>
      <c r="AF63" s="36">
        <f>'원본-화면목록'!P60</f>
        <v>0</v>
      </c>
      <c r="AG63" s="37" t="s">
        <v>10</v>
      </c>
      <c r="AH63" s="36">
        <f>'원본-화면목록'!Q60</f>
        <v>0</v>
      </c>
      <c r="AI63" s="37" t="s">
        <v>11</v>
      </c>
      <c r="AJ63" s="36">
        <f>'원본-화면목록'!R60</f>
        <v>0</v>
      </c>
      <c r="AK63" s="38" t="s">
        <v>58</v>
      </c>
      <c r="AL63" s="39" t="str">
        <f>'원본-화면목록'!S60</f>
        <v>../community/</v>
      </c>
      <c r="AM63" s="38" t="s">
        <v>59</v>
      </c>
      <c r="AN63" s="19">
        <f>'원본-화면목록'!T60</f>
        <v>0</v>
      </c>
      <c r="AO63" s="20" t="s">
        <v>12</v>
      </c>
    </row>
    <row r="64" spans="1:41" s="40" customFormat="1" ht="15.95" customHeight="1" x14ac:dyDescent="0.3">
      <c r="A64" s="20" t="s">
        <v>1</v>
      </c>
      <c r="B64" s="71" t="str">
        <f>'원본-화면목록'!A61</f>
        <v>완료</v>
      </c>
      <c r="C64" s="20" t="s">
        <v>2</v>
      </c>
      <c r="D64" s="31">
        <f>'원본-화면목록'!B61</f>
        <v>43398</v>
      </c>
      <c r="E64" s="20" t="s">
        <v>39</v>
      </c>
      <c r="F64" s="31">
        <f>'원본-화면목록'!C61</f>
        <v>43398</v>
      </c>
      <c r="G64" s="20" t="s">
        <v>38</v>
      </c>
      <c r="H64" s="31" t="str">
        <f>'원본-화면목록'!D61</f>
        <v>조현민</v>
      </c>
      <c r="I64" s="20" t="s">
        <v>41</v>
      </c>
      <c r="J64" s="31">
        <f>'원본-화면목록'!E61</f>
        <v>0</v>
      </c>
      <c r="K64" s="32" t="s">
        <v>54</v>
      </c>
      <c r="L64" s="17">
        <f>'원본-화면목록'!F61</f>
        <v>0</v>
      </c>
      <c r="M64" s="32" t="s">
        <v>67</v>
      </c>
      <c r="N64" s="17">
        <f>'원본-화면목록'!G61</f>
        <v>0</v>
      </c>
      <c r="O64" s="32" t="s">
        <v>55</v>
      </c>
      <c r="P64" s="33">
        <f>'원본-화면목록'!H61</f>
        <v>0</v>
      </c>
      <c r="Q64" s="34" t="s">
        <v>57</v>
      </c>
      <c r="R64" s="33">
        <f>'원본-화면목록'!I61</f>
        <v>0</v>
      </c>
      <c r="S64" s="35" t="s">
        <v>3</v>
      </c>
      <c r="T64" s="36" t="str">
        <f>'원본-화면목록'!J61</f>
        <v>gallery_view</v>
      </c>
      <c r="U64" s="37" t="s">
        <v>4</v>
      </c>
      <c r="V64" s="36">
        <f>'원본-화면목록'!K61</f>
        <v>0</v>
      </c>
      <c r="W64" s="37" t="s">
        <v>5</v>
      </c>
      <c r="X64" s="36">
        <f>'원본-화면목록'!L61</f>
        <v>0</v>
      </c>
      <c r="Y64" s="37" t="s">
        <v>6</v>
      </c>
      <c r="Z64" s="36" t="str">
        <f>'원본-화면목록'!M61</f>
        <v>상세</v>
      </c>
      <c r="AA64" s="37" t="s">
        <v>7</v>
      </c>
      <c r="AB64" s="36">
        <f>'원본-화면목록'!N61</f>
        <v>0</v>
      </c>
      <c r="AC64" s="37" t="s">
        <v>8</v>
      </c>
      <c r="AD64" s="36">
        <f>'원본-화면목록'!O61</f>
        <v>0</v>
      </c>
      <c r="AE64" s="37" t="s">
        <v>9</v>
      </c>
      <c r="AF64" s="36">
        <f>'원본-화면목록'!P61</f>
        <v>0</v>
      </c>
      <c r="AG64" s="37" t="s">
        <v>10</v>
      </c>
      <c r="AH64" s="36">
        <f>'원본-화면목록'!Q61</f>
        <v>0</v>
      </c>
      <c r="AI64" s="37" t="s">
        <v>11</v>
      </c>
      <c r="AJ64" s="36">
        <f>'원본-화면목록'!R61</f>
        <v>0</v>
      </c>
      <c r="AK64" s="38" t="s">
        <v>58</v>
      </c>
      <c r="AL64" s="39" t="str">
        <f>'원본-화면목록'!S61</f>
        <v>../community/</v>
      </c>
      <c r="AM64" s="38" t="s">
        <v>59</v>
      </c>
      <c r="AN64" s="19">
        <f>'원본-화면목록'!T61</f>
        <v>0</v>
      </c>
      <c r="AO64" s="20" t="s">
        <v>12</v>
      </c>
    </row>
    <row r="65" spans="1:41" s="40" customFormat="1" ht="15.95" customHeight="1" x14ac:dyDescent="0.3">
      <c r="A65" s="20" t="s">
        <v>1</v>
      </c>
      <c r="B65" s="71" t="str">
        <f>'원본-화면목록'!A62</f>
        <v>완료</v>
      </c>
      <c r="C65" s="20" t="s">
        <v>2</v>
      </c>
      <c r="D65" s="31">
        <f>'원본-화면목록'!B62</f>
        <v>43398</v>
      </c>
      <c r="E65" s="20" t="s">
        <v>39</v>
      </c>
      <c r="F65" s="31">
        <f>'원본-화면목록'!C62</f>
        <v>43398</v>
      </c>
      <c r="G65" s="20" t="s">
        <v>38</v>
      </c>
      <c r="H65" s="31" t="str">
        <f>'원본-화면목록'!D62</f>
        <v>조현민</v>
      </c>
      <c r="I65" s="20" t="s">
        <v>41</v>
      </c>
      <c r="J65" s="31">
        <f>'원본-화면목록'!E62</f>
        <v>0</v>
      </c>
      <c r="K65" s="32" t="s">
        <v>54</v>
      </c>
      <c r="L65" s="17">
        <f>'원본-화면목록'!F62</f>
        <v>0</v>
      </c>
      <c r="M65" s="32" t="s">
        <v>67</v>
      </c>
      <c r="N65" s="17">
        <f>'원본-화면목록'!G62</f>
        <v>0</v>
      </c>
      <c r="O65" s="32" t="s">
        <v>55</v>
      </c>
      <c r="P65" s="33">
        <f>'원본-화면목록'!H62</f>
        <v>0</v>
      </c>
      <c r="Q65" s="34" t="s">
        <v>57</v>
      </c>
      <c r="R65" s="33">
        <f>'원본-화면목록'!I62</f>
        <v>0</v>
      </c>
      <c r="S65" s="35" t="s">
        <v>3</v>
      </c>
      <c r="T65" s="36" t="str">
        <f>'원본-화면목록'!J62</f>
        <v>gallery_reg</v>
      </c>
      <c r="U65" s="37" t="s">
        <v>4</v>
      </c>
      <c r="V65" s="36">
        <f>'원본-화면목록'!K62</f>
        <v>0</v>
      </c>
      <c r="W65" s="37" t="s">
        <v>5</v>
      </c>
      <c r="X65" s="36">
        <f>'원본-화면목록'!L62</f>
        <v>0</v>
      </c>
      <c r="Y65" s="37" t="s">
        <v>6</v>
      </c>
      <c r="Z65" s="36" t="str">
        <f>'원본-화면목록'!M62</f>
        <v>등록</v>
      </c>
      <c r="AA65" s="37" t="s">
        <v>7</v>
      </c>
      <c r="AB65" s="36">
        <f>'원본-화면목록'!N62</f>
        <v>0</v>
      </c>
      <c r="AC65" s="37" t="s">
        <v>8</v>
      </c>
      <c r="AD65" s="36">
        <f>'원본-화면목록'!O62</f>
        <v>0</v>
      </c>
      <c r="AE65" s="37" t="s">
        <v>9</v>
      </c>
      <c r="AF65" s="36">
        <f>'원본-화면목록'!P62</f>
        <v>0</v>
      </c>
      <c r="AG65" s="37" t="s">
        <v>10</v>
      </c>
      <c r="AH65" s="36">
        <f>'원본-화면목록'!Q62</f>
        <v>0</v>
      </c>
      <c r="AI65" s="37" t="s">
        <v>11</v>
      </c>
      <c r="AJ65" s="36">
        <f>'원본-화면목록'!R62</f>
        <v>0</v>
      </c>
      <c r="AK65" s="38" t="s">
        <v>58</v>
      </c>
      <c r="AL65" s="39" t="str">
        <f>'원본-화면목록'!S62</f>
        <v>../community/</v>
      </c>
      <c r="AM65" s="38" t="s">
        <v>59</v>
      </c>
      <c r="AN65" s="19">
        <f>'원본-화면목록'!T62</f>
        <v>0</v>
      </c>
      <c r="AO65" s="20" t="s">
        <v>12</v>
      </c>
    </row>
    <row r="66" spans="1:41" s="40" customFormat="1" ht="15.95" customHeight="1" x14ac:dyDescent="0.3">
      <c r="A66" s="20" t="s">
        <v>1</v>
      </c>
      <c r="B66" s="71" t="str">
        <f>'원본-화면목록'!A63</f>
        <v>완료</v>
      </c>
      <c r="C66" s="20" t="s">
        <v>2</v>
      </c>
      <c r="D66" s="31">
        <f>'원본-화면목록'!B63</f>
        <v>43398</v>
      </c>
      <c r="E66" s="20" t="s">
        <v>39</v>
      </c>
      <c r="F66" s="31">
        <f>'원본-화면목록'!C63</f>
        <v>43398</v>
      </c>
      <c r="G66" s="20" t="s">
        <v>38</v>
      </c>
      <c r="H66" s="31" t="str">
        <f>'원본-화면목록'!D63</f>
        <v>조현민</v>
      </c>
      <c r="I66" s="20" t="s">
        <v>41</v>
      </c>
      <c r="J66" s="31">
        <f>'원본-화면목록'!E63</f>
        <v>0</v>
      </c>
      <c r="K66" s="32" t="s">
        <v>54</v>
      </c>
      <c r="L66" s="17">
        <f>'원본-화면목록'!F63</f>
        <v>0</v>
      </c>
      <c r="M66" s="32" t="s">
        <v>67</v>
      </c>
      <c r="N66" s="17">
        <f>'원본-화면목록'!G63</f>
        <v>0</v>
      </c>
      <c r="O66" s="32" t="s">
        <v>55</v>
      </c>
      <c r="P66" s="33">
        <f>'원본-화면목록'!H63</f>
        <v>0</v>
      </c>
      <c r="Q66" s="34" t="s">
        <v>57</v>
      </c>
      <c r="R66" s="33">
        <f>'원본-화면목록'!I63</f>
        <v>0</v>
      </c>
      <c r="S66" s="35" t="s">
        <v>3</v>
      </c>
      <c r="T66" s="36" t="str">
        <f>'원본-화면목록'!J63</f>
        <v>gallery_view</v>
      </c>
      <c r="U66" s="37" t="s">
        <v>4</v>
      </c>
      <c r="V66" s="36">
        <f>'원본-화면목록'!K63</f>
        <v>0</v>
      </c>
      <c r="W66" s="37" t="s">
        <v>5</v>
      </c>
      <c r="X66" s="36">
        <f>'원본-화면목록'!L63</f>
        <v>0</v>
      </c>
      <c r="Y66" s="37" t="s">
        <v>6</v>
      </c>
      <c r="Z66" s="36" t="str">
        <f>'원본-화면목록'!M63</f>
        <v>삭제</v>
      </c>
      <c r="AA66" s="37" t="s">
        <v>7</v>
      </c>
      <c r="AB66" s="36">
        <f>'원본-화면목록'!N63</f>
        <v>0</v>
      </c>
      <c r="AC66" s="37" t="s">
        <v>8</v>
      </c>
      <c r="AD66" s="36">
        <f>'원본-화면목록'!O63</f>
        <v>0</v>
      </c>
      <c r="AE66" s="37" t="s">
        <v>9</v>
      </c>
      <c r="AF66" s="36">
        <f>'원본-화면목록'!P63</f>
        <v>0</v>
      </c>
      <c r="AG66" s="37" t="s">
        <v>10</v>
      </c>
      <c r="AH66" s="36">
        <f>'원본-화면목록'!Q63</f>
        <v>0</v>
      </c>
      <c r="AI66" s="37" t="s">
        <v>11</v>
      </c>
      <c r="AJ66" s="36">
        <f>'원본-화면목록'!R63</f>
        <v>0</v>
      </c>
      <c r="AK66" s="38" t="s">
        <v>58</v>
      </c>
      <c r="AL66" s="39" t="str">
        <f>'원본-화면목록'!S63</f>
        <v>../community/</v>
      </c>
      <c r="AM66" s="38" t="s">
        <v>59</v>
      </c>
      <c r="AN66" s="19">
        <f>'원본-화면목록'!T63</f>
        <v>0</v>
      </c>
      <c r="AO66" s="20" t="s">
        <v>12</v>
      </c>
    </row>
    <row r="67" spans="1:41" s="40" customFormat="1" ht="15.95" customHeight="1" x14ac:dyDescent="0.3">
      <c r="A67" s="20" t="s">
        <v>1</v>
      </c>
      <c r="B67" s="71" t="str">
        <f>'원본-화면목록'!A64</f>
        <v>완료</v>
      </c>
      <c r="C67" s="20" t="s">
        <v>2</v>
      </c>
      <c r="D67" s="31">
        <f>'원본-화면목록'!B64</f>
        <v>43398</v>
      </c>
      <c r="E67" s="20" t="s">
        <v>39</v>
      </c>
      <c r="F67" s="31">
        <f>'원본-화면목록'!C64</f>
        <v>43398</v>
      </c>
      <c r="G67" s="20" t="s">
        <v>38</v>
      </c>
      <c r="H67" s="31" t="str">
        <f>'원본-화면목록'!D64</f>
        <v>조현민</v>
      </c>
      <c r="I67" s="20" t="s">
        <v>41</v>
      </c>
      <c r="J67" s="31">
        <f>'원본-화면목록'!E64</f>
        <v>0</v>
      </c>
      <c r="K67" s="32" t="s">
        <v>54</v>
      </c>
      <c r="L67" s="17">
        <f>'원본-화면목록'!F64</f>
        <v>0</v>
      </c>
      <c r="M67" s="32" t="s">
        <v>67</v>
      </c>
      <c r="N67" s="17">
        <f>'원본-화면목록'!G64</f>
        <v>0</v>
      </c>
      <c r="O67" s="32" t="s">
        <v>55</v>
      </c>
      <c r="P67" s="33">
        <f>'원본-화면목록'!H64</f>
        <v>0</v>
      </c>
      <c r="Q67" s="34" t="s">
        <v>57</v>
      </c>
      <c r="R67" s="33">
        <f>'원본-화면목록'!I64</f>
        <v>0</v>
      </c>
      <c r="S67" s="35" t="s">
        <v>3</v>
      </c>
      <c r="T67" s="36" t="str">
        <f>'원본-화면목록'!J64</f>
        <v>library</v>
      </c>
      <c r="U67" s="37" t="s">
        <v>4</v>
      </c>
      <c r="V67" s="36">
        <f>'원본-화면목록'!K64</f>
        <v>0</v>
      </c>
      <c r="W67" s="37" t="s">
        <v>5</v>
      </c>
      <c r="X67" s="36" t="str">
        <f>'원본-화면목록'!L64</f>
        <v>관광자료실</v>
      </c>
      <c r="Y67" s="37" t="s">
        <v>6</v>
      </c>
      <c r="Z67" s="36" t="str">
        <f>'원본-화면목록'!M64</f>
        <v>리스트</v>
      </c>
      <c r="AA67" s="37" t="s">
        <v>7</v>
      </c>
      <c r="AB67" s="36">
        <f>'원본-화면목록'!N64</f>
        <v>0</v>
      </c>
      <c r="AC67" s="37" t="s">
        <v>8</v>
      </c>
      <c r="AD67" s="36">
        <f>'원본-화면목록'!O64</f>
        <v>0</v>
      </c>
      <c r="AE67" s="37" t="s">
        <v>9</v>
      </c>
      <c r="AF67" s="36">
        <f>'원본-화면목록'!P64</f>
        <v>0</v>
      </c>
      <c r="AG67" s="37" t="s">
        <v>10</v>
      </c>
      <c r="AH67" s="36">
        <f>'원본-화면목록'!Q64</f>
        <v>0</v>
      </c>
      <c r="AI67" s="37" t="s">
        <v>11</v>
      </c>
      <c r="AJ67" s="36">
        <f>'원본-화면목록'!R64</f>
        <v>0</v>
      </c>
      <c r="AK67" s="38" t="s">
        <v>58</v>
      </c>
      <c r="AL67" s="39" t="str">
        <f>'원본-화면목록'!S64</f>
        <v>../community/</v>
      </c>
      <c r="AM67" s="38" t="s">
        <v>59</v>
      </c>
      <c r="AN67" s="19">
        <f>'원본-화면목록'!T64</f>
        <v>0</v>
      </c>
      <c r="AO67" s="20" t="s">
        <v>12</v>
      </c>
    </row>
    <row r="68" spans="1:41" s="40" customFormat="1" ht="15.95" customHeight="1" x14ac:dyDescent="0.3">
      <c r="A68" s="20" t="s">
        <v>1</v>
      </c>
      <c r="B68" s="71" t="str">
        <f>'원본-화면목록'!A65</f>
        <v>완료</v>
      </c>
      <c r="C68" s="20" t="s">
        <v>2</v>
      </c>
      <c r="D68" s="31">
        <f>'원본-화면목록'!B65</f>
        <v>43398</v>
      </c>
      <c r="E68" s="20" t="s">
        <v>39</v>
      </c>
      <c r="F68" s="31">
        <f>'원본-화면목록'!C65</f>
        <v>43398</v>
      </c>
      <c r="G68" s="20" t="s">
        <v>38</v>
      </c>
      <c r="H68" s="31" t="str">
        <f>'원본-화면목록'!D65</f>
        <v>조현민</v>
      </c>
      <c r="I68" s="20" t="s">
        <v>41</v>
      </c>
      <c r="J68" s="31">
        <f>'원본-화면목록'!E65</f>
        <v>0</v>
      </c>
      <c r="K68" s="32" t="s">
        <v>54</v>
      </c>
      <c r="L68" s="17">
        <f>'원본-화면목록'!F65</f>
        <v>0</v>
      </c>
      <c r="M68" s="32" t="s">
        <v>67</v>
      </c>
      <c r="N68" s="17">
        <f>'원본-화면목록'!G65</f>
        <v>0</v>
      </c>
      <c r="O68" s="32" t="s">
        <v>55</v>
      </c>
      <c r="P68" s="33">
        <f>'원본-화면목록'!H65</f>
        <v>0</v>
      </c>
      <c r="Q68" s="34" t="s">
        <v>57</v>
      </c>
      <c r="R68" s="33">
        <f>'원본-화면목록'!I65</f>
        <v>0</v>
      </c>
      <c r="S68" s="35" t="s">
        <v>3</v>
      </c>
      <c r="T68" s="36" t="str">
        <f>'원본-화면목록'!J65</f>
        <v>library_view</v>
      </c>
      <c r="U68" s="37" t="s">
        <v>4</v>
      </c>
      <c r="V68" s="36">
        <f>'원본-화면목록'!K65</f>
        <v>0</v>
      </c>
      <c r="W68" s="37" t="s">
        <v>5</v>
      </c>
      <c r="X68" s="36">
        <f>'원본-화면목록'!L65</f>
        <v>0</v>
      </c>
      <c r="Y68" s="37" t="s">
        <v>6</v>
      </c>
      <c r="Z68" s="36" t="str">
        <f>'원본-화면목록'!M65</f>
        <v>상세</v>
      </c>
      <c r="AA68" s="37" t="s">
        <v>7</v>
      </c>
      <c r="AB68" s="36">
        <f>'원본-화면목록'!N65</f>
        <v>0</v>
      </c>
      <c r="AC68" s="37" t="s">
        <v>8</v>
      </c>
      <c r="AD68" s="36">
        <f>'원본-화면목록'!O65</f>
        <v>0</v>
      </c>
      <c r="AE68" s="37" t="s">
        <v>9</v>
      </c>
      <c r="AF68" s="36">
        <f>'원본-화면목록'!P65</f>
        <v>0</v>
      </c>
      <c r="AG68" s="37" t="s">
        <v>10</v>
      </c>
      <c r="AH68" s="36">
        <f>'원본-화면목록'!Q65</f>
        <v>0</v>
      </c>
      <c r="AI68" s="37" t="s">
        <v>11</v>
      </c>
      <c r="AJ68" s="36">
        <f>'원본-화면목록'!R65</f>
        <v>0</v>
      </c>
      <c r="AK68" s="38" t="s">
        <v>58</v>
      </c>
      <c r="AL68" s="39" t="str">
        <f>'원본-화면목록'!S65</f>
        <v>../community/</v>
      </c>
      <c r="AM68" s="38" t="s">
        <v>59</v>
      </c>
      <c r="AN68" s="19">
        <f>'원본-화면목록'!T65</f>
        <v>0</v>
      </c>
      <c r="AO68" s="20" t="s">
        <v>12</v>
      </c>
    </row>
    <row r="69" spans="1:41" s="40" customFormat="1" ht="15.95" customHeight="1" x14ac:dyDescent="0.3">
      <c r="A69" s="20" t="s">
        <v>1</v>
      </c>
      <c r="B69" s="71" t="str">
        <f>'원본-화면목록'!A66</f>
        <v>완료</v>
      </c>
      <c r="C69" s="20" t="s">
        <v>2</v>
      </c>
      <c r="D69" s="31">
        <f>'원본-화면목록'!B66</f>
        <v>43398</v>
      </c>
      <c r="E69" s="20" t="s">
        <v>39</v>
      </c>
      <c r="F69" s="31">
        <f>'원본-화면목록'!C66</f>
        <v>43398</v>
      </c>
      <c r="G69" s="20" t="s">
        <v>38</v>
      </c>
      <c r="H69" s="31" t="str">
        <f>'원본-화면목록'!D66</f>
        <v>조현민</v>
      </c>
      <c r="I69" s="20" t="s">
        <v>41</v>
      </c>
      <c r="J69" s="31">
        <f>'원본-화면목록'!E66</f>
        <v>0</v>
      </c>
      <c r="K69" s="32" t="s">
        <v>54</v>
      </c>
      <c r="L69" s="17">
        <f>'원본-화면목록'!F66</f>
        <v>0</v>
      </c>
      <c r="M69" s="32" t="s">
        <v>67</v>
      </c>
      <c r="N69" s="17">
        <f>'원본-화면목록'!G66</f>
        <v>0</v>
      </c>
      <c r="O69" s="32" t="s">
        <v>55</v>
      </c>
      <c r="P69" s="33">
        <f>'원본-화면목록'!H66</f>
        <v>0</v>
      </c>
      <c r="Q69" s="34" t="s">
        <v>57</v>
      </c>
      <c r="R69" s="33">
        <f>'원본-화면목록'!I66</f>
        <v>0</v>
      </c>
      <c r="S69" s="35" t="s">
        <v>3</v>
      </c>
      <c r="T69" s="36" t="str">
        <f>'원본-화면목록'!J66</f>
        <v>qna</v>
      </c>
      <c r="U69" s="37" t="s">
        <v>4</v>
      </c>
      <c r="V69" s="36">
        <f>'원본-화면목록'!K66</f>
        <v>0</v>
      </c>
      <c r="W69" s="37" t="s">
        <v>5</v>
      </c>
      <c r="X69" s="36" t="str">
        <f>'원본-화면목록'!L66</f>
        <v>묻고답하기</v>
      </c>
      <c r="Y69" s="37" t="s">
        <v>6</v>
      </c>
      <c r="Z69" s="36" t="str">
        <f>'원본-화면목록'!M66</f>
        <v>리스트</v>
      </c>
      <c r="AA69" s="37" t="s">
        <v>7</v>
      </c>
      <c r="AB69" s="36">
        <f>'원본-화면목록'!N66</f>
        <v>0</v>
      </c>
      <c r="AC69" s="37" t="s">
        <v>8</v>
      </c>
      <c r="AD69" s="36">
        <f>'원본-화면목록'!O66</f>
        <v>0</v>
      </c>
      <c r="AE69" s="37" t="s">
        <v>9</v>
      </c>
      <c r="AF69" s="36">
        <f>'원본-화면목록'!P66</f>
        <v>0</v>
      </c>
      <c r="AG69" s="37" t="s">
        <v>10</v>
      </c>
      <c r="AH69" s="36">
        <f>'원본-화면목록'!Q66</f>
        <v>0</v>
      </c>
      <c r="AI69" s="37" t="s">
        <v>11</v>
      </c>
      <c r="AJ69" s="36">
        <f>'원본-화면목록'!R66</f>
        <v>0</v>
      </c>
      <c r="AK69" s="38" t="s">
        <v>58</v>
      </c>
      <c r="AL69" s="39" t="str">
        <f>'원본-화면목록'!S66</f>
        <v>../community/</v>
      </c>
      <c r="AM69" s="38" t="s">
        <v>59</v>
      </c>
      <c r="AN69" s="19">
        <f>'원본-화면목록'!T66</f>
        <v>0</v>
      </c>
      <c r="AO69" s="20" t="s">
        <v>12</v>
      </c>
    </row>
    <row r="70" spans="1:41" s="40" customFormat="1" ht="15.95" customHeight="1" x14ac:dyDescent="0.3">
      <c r="A70" s="20" t="s">
        <v>1</v>
      </c>
      <c r="B70" s="71" t="str">
        <f>'원본-화면목록'!A67</f>
        <v>완료</v>
      </c>
      <c r="C70" s="20" t="s">
        <v>2</v>
      </c>
      <c r="D70" s="31">
        <f>'원본-화면목록'!B67</f>
        <v>43398</v>
      </c>
      <c r="E70" s="20" t="s">
        <v>39</v>
      </c>
      <c r="F70" s="31">
        <f>'원본-화면목록'!C67</f>
        <v>43398</v>
      </c>
      <c r="G70" s="20" t="s">
        <v>38</v>
      </c>
      <c r="H70" s="31" t="str">
        <f>'원본-화면목록'!D67</f>
        <v>조현민</v>
      </c>
      <c r="I70" s="20" t="s">
        <v>41</v>
      </c>
      <c r="J70" s="31">
        <f>'원본-화면목록'!E67</f>
        <v>0</v>
      </c>
      <c r="K70" s="32" t="s">
        <v>54</v>
      </c>
      <c r="L70" s="17">
        <f>'원본-화면목록'!F67</f>
        <v>0</v>
      </c>
      <c r="M70" s="32" t="s">
        <v>67</v>
      </c>
      <c r="N70" s="17">
        <f>'원본-화면목록'!G67</f>
        <v>0</v>
      </c>
      <c r="O70" s="32" t="s">
        <v>55</v>
      </c>
      <c r="P70" s="33">
        <f>'원본-화면목록'!H67</f>
        <v>0</v>
      </c>
      <c r="Q70" s="34" t="s">
        <v>57</v>
      </c>
      <c r="R70" s="33">
        <f>'원본-화면목록'!I67</f>
        <v>0</v>
      </c>
      <c r="S70" s="35" t="s">
        <v>3</v>
      </c>
      <c r="T70" s="36" t="str">
        <f>'원본-화면목록'!J67</f>
        <v>qna_view</v>
      </c>
      <c r="U70" s="37" t="s">
        <v>4</v>
      </c>
      <c r="V70" s="36">
        <f>'원본-화면목록'!K67</f>
        <v>0</v>
      </c>
      <c r="W70" s="37" t="s">
        <v>5</v>
      </c>
      <c r="X70" s="36">
        <f>'원본-화면목록'!L67</f>
        <v>0</v>
      </c>
      <c r="Y70" s="37" t="s">
        <v>6</v>
      </c>
      <c r="Z70" s="36" t="str">
        <f>'원본-화면목록'!M67</f>
        <v>상세</v>
      </c>
      <c r="AA70" s="37" t="s">
        <v>7</v>
      </c>
      <c r="AB70" s="36">
        <f>'원본-화면목록'!N67</f>
        <v>0</v>
      </c>
      <c r="AC70" s="37" t="s">
        <v>8</v>
      </c>
      <c r="AD70" s="36">
        <f>'원본-화면목록'!O67</f>
        <v>0</v>
      </c>
      <c r="AE70" s="37" t="s">
        <v>9</v>
      </c>
      <c r="AF70" s="36">
        <f>'원본-화면목록'!P67</f>
        <v>0</v>
      </c>
      <c r="AG70" s="37" t="s">
        <v>10</v>
      </c>
      <c r="AH70" s="36">
        <f>'원본-화면목록'!Q67</f>
        <v>0</v>
      </c>
      <c r="AI70" s="37" t="s">
        <v>11</v>
      </c>
      <c r="AJ70" s="36">
        <f>'원본-화면목록'!R67</f>
        <v>0</v>
      </c>
      <c r="AK70" s="38" t="s">
        <v>58</v>
      </c>
      <c r="AL70" s="39" t="str">
        <f>'원본-화면목록'!S67</f>
        <v>../community/</v>
      </c>
      <c r="AM70" s="38" t="s">
        <v>59</v>
      </c>
      <c r="AN70" s="19">
        <f>'원본-화면목록'!T67</f>
        <v>0</v>
      </c>
      <c r="AO70" s="20" t="s">
        <v>12</v>
      </c>
    </row>
    <row r="71" spans="1:41" s="40" customFormat="1" ht="15.95" customHeight="1" x14ac:dyDescent="0.3">
      <c r="A71" s="20" t="s">
        <v>1</v>
      </c>
      <c r="B71" s="71" t="str">
        <f>'원본-화면목록'!A68</f>
        <v>완료</v>
      </c>
      <c r="C71" s="20" t="s">
        <v>2</v>
      </c>
      <c r="D71" s="31">
        <f>'원본-화면목록'!B68</f>
        <v>43398</v>
      </c>
      <c r="E71" s="20" t="s">
        <v>39</v>
      </c>
      <c r="F71" s="31">
        <f>'원본-화면목록'!C68</f>
        <v>43398</v>
      </c>
      <c r="G71" s="20" t="s">
        <v>38</v>
      </c>
      <c r="H71" s="31" t="str">
        <f>'원본-화면목록'!D68</f>
        <v>조현민</v>
      </c>
      <c r="I71" s="20" t="s">
        <v>41</v>
      </c>
      <c r="J71" s="31">
        <f>'원본-화면목록'!E68</f>
        <v>0</v>
      </c>
      <c r="K71" s="32" t="s">
        <v>54</v>
      </c>
      <c r="L71" s="17">
        <f>'원본-화면목록'!F68</f>
        <v>0</v>
      </c>
      <c r="M71" s="32" t="s">
        <v>67</v>
      </c>
      <c r="N71" s="17">
        <f>'원본-화면목록'!G68</f>
        <v>0</v>
      </c>
      <c r="O71" s="32" t="s">
        <v>55</v>
      </c>
      <c r="P71" s="33">
        <f>'원본-화면목록'!H68</f>
        <v>0</v>
      </c>
      <c r="Q71" s="34" t="s">
        <v>57</v>
      </c>
      <c r="R71" s="33">
        <f>'원본-화면목록'!I68</f>
        <v>0</v>
      </c>
      <c r="S71" s="35" t="s">
        <v>3</v>
      </c>
      <c r="T71" s="36" t="str">
        <f>'원본-화면목록'!J68</f>
        <v>qna_reg</v>
      </c>
      <c r="U71" s="37" t="s">
        <v>4</v>
      </c>
      <c r="V71" s="36">
        <f>'원본-화면목록'!K68</f>
        <v>0</v>
      </c>
      <c r="W71" s="37" t="s">
        <v>5</v>
      </c>
      <c r="X71" s="36">
        <f>'원본-화면목록'!L68</f>
        <v>0</v>
      </c>
      <c r="Y71" s="37" t="s">
        <v>6</v>
      </c>
      <c r="Z71" s="36" t="str">
        <f>'원본-화면목록'!M68</f>
        <v>등록</v>
      </c>
      <c r="AA71" s="37" t="s">
        <v>7</v>
      </c>
      <c r="AB71" s="36">
        <f>'원본-화면목록'!N68</f>
        <v>0</v>
      </c>
      <c r="AC71" s="37" t="s">
        <v>8</v>
      </c>
      <c r="AD71" s="36">
        <f>'원본-화면목록'!O68</f>
        <v>0</v>
      </c>
      <c r="AE71" s="37" t="s">
        <v>9</v>
      </c>
      <c r="AF71" s="36">
        <f>'원본-화면목록'!P68</f>
        <v>0</v>
      </c>
      <c r="AG71" s="37" t="s">
        <v>10</v>
      </c>
      <c r="AH71" s="36">
        <f>'원본-화면목록'!Q68</f>
        <v>0</v>
      </c>
      <c r="AI71" s="37" t="s">
        <v>11</v>
      </c>
      <c r="AJ71" s="36">
        <f>'원본-화면목록'!R68</f>
        <v>0</v>
      </c>
      <c r="AK71" s="38" t="s">
        <v>58</v>
      </c>
      <c r="AL71" s="39" t="str">
        <f>'원본-화면목록'!S68</f>
        <v>../community/</v>
      </c>
      <c r="AM71" s="38" t="s">
        <v>59</v>
      </c>
      <c r="AN71" s="19">
        <f>'원본-화면목록'!T68</f>
        <v>0</v>
      </c>
      <c r="AO71" s="20" t="s">
        <v>12</v>
      </c>
    </row>
    <row r="72" spans="1:41" s="40" customFormat="1" ht="15.95" customHeight="1" x14ac:dyDescent="0.3">
      <c r="A72" s="20" t="s">
        <v>1</v>
      </c>
      <c r="B72" s="71" t="str">
        <f>'원본-화면목록'!A69</f>
        <v>완료</v>
      </c>
      <c r="C72" s="20" t="s">
        <v>2</v>
      </c>
      <c r="D72" s="31">
        <f>'원본-화면목록'!B69</f>
        <v>43398</v>
      </c>
      <c r="E72" s="20" t="s">
        <v>39</v>
      </c>
      <c r="F72" s="31">
        <f>'원본-화면목록'!C69</f>
        <v>43398</v>
      </c>
      <c r="G72" s="20" t="s">
        <v>38</v>
      </c>
      <c r="H72" s="31" t="str">
        <f>'원본-화면목록'!D69</f>
        <v>조현민</v>
      </c>
      <c r="I72" s="20" t="s">
        <v>41</v>
      </c>
      <c r="J72" s="31">
        <f>'원본-화면목록'!E69</f>
        <v>0</v>
      </c>
      <c r="K72" s="32" t="s">
        <v>54</v>
      </c>
      <c r="L72" s="17">
        <f>'원본-화면목록'!F69</f>
        <v>0</v>
      </c>
      <c r="M72" s="32" t="s">
        <v>67</v>
      </c>
      <c r="N72" s="17">
        <f>'원본-화면목록'!G69</f>
        <v>0</v>
      </c>
      <c r="O72" s="32" t="s">
        <v>55</v>
      </c>
      <c r="P72" s="33">
        <f>'원본-화면목록'!H69</f>
        <v>0</v>
      </c>
      <c r="Q72" s="34" t="s">
        <v>57</v>
      </c>
      <c r="R72" s="33">
        <f>'원본-화면목록'!I69</f>
        <v>0</v>
      </c>
      <c r="S72" s="35" t="s">
        <v>3</v>
      </c>
      <c r="T72" s="36" t="str">
        <f>'원본-화면목록'!J69</f>
        <v>qna_view</v>
      </c>
      <c r="U72" s="37" t="s">
        <v>4</v>
      </c>
      <c r="V72" s="36">
        <f>'원본-화면목록'!K69</f>
        <v>0</v>
      </c>
      <c r="W72" s="37" t="s">
        <v>5</v>
      </c>
      <c r="X72" s="36">
        <f>'원본-화면목록'!L69</f>
        <v>0</v>
      </c>
      <c r="Y72" s="37" t="s">
        <v>6</v>
      </c>
      <c r="Z72" s="36" t="str">
        <f>'원본-화면목록'!M69</f>
        <v>삭제</v>
      </c>
      <c r="AA72" s="37" t="s">
        <v>7</v>
      </c>
      <c r="AB72" s="36">
        <f>'원본-화면목록'!N69</f>
        <v>0</v>
      </c>
      <c r="AC72" s="37" t="s">
        <v>8</v>
      </c>
      <c r="AD72" s="36">
        <f>'원본-화면목록'!O69</f>
        <v>0</v>
      </c>
      <c r="AE72" s="37" t="s">
        <v>9</v>
      </c>
      <c r="AF72" s="36">
        <f>'원본-화면목록'!P69</f>
        <v>0</v>
      </c>
      <c r="AG72" s="37" t="s">
        <v>10</v>
      </c>
      <c r="AH72" s="36">
        <f>'원본-화면목록'!Q69</f>
        <v>0</v>
      </c>
      <c r="AI72" s="37" t="s">
        <v>11</v>
      </c>
      <c r="AJ72" s="36">
        <f>'원본-화면목록'!R69</f>
        <v>0</v>
      </c>
      <c r="AK72" s="38" t="s">
        <v>58</v>
      </c>
      <c r="AL72" s="39" t="str">
        <f>'원본-화면목록'!S69</f>
        <v>../community/</v>
      </c>
      <c r="AM72" s="38" t="s">
        <v>59</v>
      </c>
      <c r="AN72" s="19">
        <f>'원본-화면목록'!T69</f>
        <v>0</v>
      </c>
      <c r="AO72" s="20" t="s">
        <v>12</v>
      </c>
    </row>
    <row r="73" spans="1:41" s="40" customFormat="1" ht="15.95" customHeight="1" x14ac:dyDescent="0.3">
      <c r="A73" s="20" t="s">
        <v>1</v>
      </c>
      <c r="B73" s="71" t="str">
        <f>'원본-화면목록'!A70</f>
        <v>완료</v>
      </c>
      <c r="C73" s="20" t="s">
        <v>2</v>
      </c>
      <c r="D73" s="31">
        <f>'원본-화면목록'!B70</f>
        <v>43398</v>
      </c>
      <c r="E73" s="20" t="s">
        <v>39</v>
      </c>
      <c r="F73" s="31">
        <f>'원본-화면목록'!C70</f>
        <v>43398</v>
      </c>
      <c r="G73" s="20" t="s">
        <v>38</v>
      </c>
      <c r="H73" s="31" t="str">
        <f>'원본-화면목록'!D70</f>
        <v>조현민</v>
      </c>
      <c r="I73" s="20" t="s">
        <v>41</v>
      </c>
      <c r="J73" s="31">
        <f>'원본-화면목록'!E70</f>
        <v>0</v>
      </c>
      <c r="K73" s="32" t="s">
        <v>54</v>
      </c>
      <c r="L73" s="17">
        <f>'원본-화면목록'!F70</f>
        <v>0</v>
      </c>
      <c r="M73" s="32" t="s">
        <v>67</v>
      </c>
      <c r="N73" s="17">
        <f>'원본-화면목록'!G70</f>
        <v>0</v>
      </c>
      <c r="O73" s="32" t="s">
        <v>55</v>
      </c>
      <c r="P73" s="33">
        <f>'원본-화면목록'!H70</f>
        <v>0</v>
      </c>
      <c r="Q73" s="34" t="s">
        <v>57</v>
      </c>
      <c r="R73" s="33">
        <f>'원본-화면목록'!I70</f>
        <v>0</v>
      </c>
      <c r="S73" s="35" t="s">
        <v>3</v>
      </c>
      <c r="T73" s="36" t="str">
        <f>'원본-화면목록'!J70</f>
        <v>faq</v>
      </c>
      <c r="U73" s="37" t="s">
        <v>4</v>
      </c>
      <c r="V73" s="36">
        <f>'원본-화면목록'!K70</f>
        <v>0</v>
      </c>
      <c r="W73" s="37" t="s">
        <v>5</v>
      </c>
      <c r="X73" s="36" t="str">
        <f>'원본-화면목록'!L70</f>
        <v>자주 묻는 질문</v>
      </c>
      <c r="Y73" s="37" t="s">
        <v>6</v>
      </c>
      <c r="Z73" s="36">
        <f>'원본-화면목록'!M70</f>
        <v>0</v>
      </c>
      <c r="AA73" s="37" t="s">
        <v>7</v>
      </c>
      <c r="AB73" s="36">
        <f>'원본-화면목록'!N70</f>
        <v>0</v>
      </c>
      <c r="AC73" s="37" t="s">
        <v>8</v>
      </c>
      <c r="AD73" s="36">
        <f>'원본-화면목록'!O70</f>
        <v>0</v>
      </c>
      <c r="AE73" s="37" t="s">
        <v>9</v>
      </c>
      <c r="AF73" s="36">
        <f>'원본-화면목록'!P70</f>
        <v>0</v>
      </c>
      <c r="AG73" s="37" t="s">
        <v>10</v>
      </c>
      <c r="AH73" s="36">
        <f>'원본-화면목록'!Q70</f>
        <v>0</v>
      </c>
      <c r="AI73" s="37" t="s">
        <v>11</v>
      </c>
      <c r="AJ73" s="36">
        <f>'원본-화면목록'!R70</f>
        <v>0</v>
      </c>
      <c r="AK73" s="38" t="s">
        <v>58</v>
      </c>
      <c r="AL73" s="39" t="str">
        <f>'원본-화면목록'!S70</f>
        <v>../community/</v>
      </c>
      <c r="AM73" s="38" t="s">
        <v>59</v>
      </c>
      <c r="AN73" s="19">
        <f>'원본-화면목록'!T70</f>
        <v>0</v>
      </c>
      <c r="AO73" s="20" t="s">
        <v>12</v>
      </c>
    </row>
    <row r="74" spans="1:41" s="40" customFormat="1" ht="15.95" customHeight="1" x14ac:dyDescent="0.3">
      <c r="A74" s="20" t="s">
        <v>1</v>
      </c>
      <c r="B74" s="71" t="str">
        <f>'원본-화면목록'!A71</f>
        <v>완료</v>
      </c>
      <c r="C74" s="20" t="s">
        <v>2</v>
      </c>
      <c r="D74" s="31">
        <f>'원본-화면목록'!B71</f>
        <v>43398</v>
      </c>
      <c r="E74" s="20" t="s">
        <v>39</v>
      </c>
      <c r="F74" s="31">
        <f>'원본-화면목록'!C71</f>
        <v>43398</v>
      </c>
      <c r="G74" s="20" t="s">
        <v>38</v>
      </c>
      <c r="H74" s="31" t="str">
        <f>'원본-화면목록'!D71</f>
        <v>조현민</v>
      </c>
      <c r="I74" s="20" t="s">
        <v>41</v>
      </c>
      <c r="J74" s="31">
        <f>'원본-화면목록'!E71</f>
        <v>0</v>
      </c>
      <c r="K74" s="32" t="s">
        <v>54</v>
      </c>
      <c r="L74" s="17">
        <f>'원본-화면목록'!F71</f>
        <v>0</v>
      </c>
      <c r="M74" s="32" t="s">
        <v>67</v>
      </c>
      <c r="N74" s="17">
        <f>'원본-화면목록'!G71</f>
        <v>0</v>
      </c>
      <c r="O74" s="32" t="s">
        <v>55</v>
      </c>
      <c r="P74" s="33">
        <f>'원본-화면목록'!H71</f>
        <v>0</v>
      </c>
      <c r="Q74" s="34" t="s">
        <v>57</v>
      </c>
      <c r="R74" s="33">
        <f>'원본-화면목록'!I71</f>
        <v>0</v>
      </c>
      <c r="S74" s="35" t="s">
        <v>3</v>
      </c>
      <c r="T74" s="36" t="str">
        <f>'원본-화면목록'!J71</f>
        <v>notice</v>
      </c>
      <c r="U74" s="37" t="s">
        <v>4</v>
      </c>
      <c r="V74" s="36">
        <f>'원본-화면목록'!K71</f>
        <v>0</v>
      </c>
      <c r="W74" s="37" t="s">
        <v>5</v>
      </c>
      <c r="X74" s="36" t="str">
        <f>'원본-화면목록'!L71</f>
        <v>공지사항</v>
      </c>
      <c r="Y74" s="37" t="s">
        <v>6</v>
      </c>
      <c r="Z74" s="36" t="str">
        <f>'원본-화면목록'!M71</f>
        <v>리스트</v>
      </c>
      <c r="AA74" s="37" t="s">
        <v>7</v>
      </c>
      <c r="AB74" s="36">
        <f>'원본-화면목록'!N71</f>
        <v>0</v>
      </c>
      <c r="AC74" s="37" t="s">
        <v>8</v>
      </c>
      <c r="AD74" s="36">
        <f>'원본-화면목록'!O71</f>
        <v>0</v>
      </c>
      <c r="AE74" s="37" t="s">
        <v>9</v>
      </c>
      <c r="AF74" s="36">
        <f>'원본-화면목록'!P71</f>
        <v>0</v>
      </c>
      <c r="AG74" s="37" t="s">
        <v>10</v>
      </c>
      <c r="AH74" s="36">
        <f>'원본-화면목록'!Q71</f>
        <v>0</v>
      </c>
      <c r="AI74" s="37" t="s">
        <v>11</v>
      </c>
      <c r="AJ74" s="36">
        <f>'원본-화면목록'!R71</f>
        <v>0</v>
      </c>
      <c r="AK74" s="38" t="s">
        <v>58</v>
      </c>
      <c r="AL74" s="39" t="str">
        <f>'원본-화면목록'!S71</f>
        <v>../community/</v>
      </c>
      <c r="AM74" s="38" t="s">
        <v>59</v>
      </c>
      <c r="AN74" s="19">
        <f>'원본-화면목록'!T71</f>
        <v>0</v>
      </c>
      <c r="AO74" s="20" t="s">
        <v>12</v>
      </c>
    </row>
    <row r="75" spans="1:41" s="40" customFormat="1" ht="15.95" customHeight="1" x14ac:dyDescent="0.3">
      <c r="A75" s="20" t="s">
        <v>1</v>
      </c>
      <c r="B75" s="71" t="str">
        <f>'원본-화면목록'!A72</f>
        <v>완료</v>
      </c>
      <c r="C75" s="20" t="s">
        <v>2</v>
      </c>
      <c r="D75" s="31">
        <f>'원본-화면목록'!B72</f>
        <v>43398</v>
      </c>
      <c r="E75" s="20" t="s">
        <v>39</v>
      </c>
      <c r="F75" s="31">
        <f>'원본-화면목록'!C72</f>
        <v>43398</v>
      </c>
      <c r="G75" s="20" t="s">
        <v>38</v>
      </c>
      <c r="H75" s="31" t="str">
        <f>'원본-화면목록'!D72</f>
        <v>조현민</v>
      </c>
      <c r="I75" s="20" t="s">
        <v>41</v>
      </c>
      <c r="J75" s="31">
        <f>'원본-화면목록'!E72</f>
        <v>0</v>
      </c>
      <c r="K75" s="32" t="s">
        <v>54</v>
      </c>
      <c r="L75" s="17">
        <f>'원본-화면목록'!F72</f>
        <v>0</v>
      </c>
      <c r="M75" s="32" t="s">
        <v>67</v>
      </c>
      <c r="N75" s="17">
        <f>'원본-화면목록'!G72</f>
        <v>0</v>
      </c>
      <c r="O75" s="32" t="s">
        <v>55</v>
      </c>
      <c r="P75" s="33">
        <f>'원본-화면목록'!H72</f>
        <v>0</v>
      </c>
      <c r="Q75" s="34" t="s">
        <v>57</v>
      </c>
      <c r="R75" s="33">
        <f>'원본-화면목록'!I72</f>
        <v>0</v>
      </c>
      <c r="S75" s="35" t="s">
        <v>3</v>
      </c>
      <c r="T75" s="36" t="str">
        <f>'원본-화면목록'!J72</f>
        <v>notice_view</v>
      </c>
      <c r="U75" s="37" t="s">
        <v>4</v>
      </c>
      <c r="V75" s="36">
        <f>'원본-화면목록'!K72</f>
        <v>0</v>
      </c>
      <c r="W75" s="37" t="s">
        <v>5</v>
      </c>
      <c r="X75" s="36">
        <f>'원본-화면목록'!L72</f>
        <v>0</v>
      </c>
      <c r="Y75" s="37" t="s">
        <v>6</v>
      </c>
      <c r="Z75" s="36" t="str">
        <f>'원본-화면목록'!M72</f>
        <v>상세</v>
      </c>
      <c r="AA75" s="37" t="s">
        <v>7</v>
      </c>
      <c r="AB75" s="36">
        <f>'원본-화면목록'!N72</f>
        <v>0</v>
      </c>
      <c r="AC75" s="37" t="s">
        <v>8</v>
      </c>
      <c r="AD75" s="36">
        <f>'원본-화면목록'!O72</f>
        <v>0</v>
      </c>
      <c r="AE75" s="37" t="s">
        <v>9</v>
      </c>
      <c r="AF75" s="36">
        <f>'원본-화면목록'!P72</f>
        <v>0</v>
      </c>
      <c r="AG75" s="37" t="s">
        <v>10</v>
      </c>
      <c r="AH75" s="36">
        <f>'원본-화면목록'!Q72</f>
        <v>0</v>
      </c>
      <c r="AI75" s="37" t="s">
        <v>11</v>
      </c>
      <c r="AJ75" s="36">
        <f>'원본-화면목록'!R72</f>
        <v>0</v>
      </c>
      <c r="AK75" s="38" t="s">
        <v>58</v>
      </c>
      <c r="AL75" s="39" t="str">
        <f>'원본-화면목록'!S72</f>
        <v>../community/</v>
      </c>
      <c r="AM75" s="38" t="s">
        <v>59</v>
      </c>
      <c r="AN75" s="19">
        <f>'원본-화면목록'!T72</f>
        <v>0</v>
      </c>
      <c r="AO75" s="20" t="s">
        <v>12</v>
      </c>
    </row>
    <row r="76" spans="1:41" s="40" customFormat="1" ht="15.95" customHeight="1" x14ac:dyDescent="0.3">
      <c r="A76" s="20" t="s">
        <v>1</v>
      </c>
      <c r="B76" s="71" t="str">
        <f>'원본-화면목록'!A73</f>
        <v>완료</v>
      </c>
      <c r="C76" s="20" t="s">
        <v>2</v>
      </c>
      <c r="D76" s="31">
        <f>'원본-화면목록'!B73</f>
        <v>43398</v>
      </c>
      <c r="E76" s="20" t="s">
        <v>39</v>
      </c>
      <c r="F76" s="31">
        <f>'원본-화면목록'!C73</f>
        <v>43398</v>
      </c>
      <c r="G76" s="20" t="s">
        <v>38</v>
      </c>
      <c r="H76" s="31" t="str">
        <f>'원본-화면목록'!D73</f>
        <v>조현민</v>
      </c>
      <c r="I76" s="20" t="s">
        <v>41</v>
      </c>
      <c r="J76" s="31">
        <f>'원본-화면목록'!E73</f>
        <v>0</v>
      </c>
      <c r="K76" s="32" t="s">
        <v>54</v>
      </c>
      <c r="L76" s="17">
        <f>'원본-화면목록'!F73</f>
        <v>0</v>
      </c>
      <c r="M76" s="32" t="s">
        <v>67</v>
      </c>
      <c r="N76" s="17">
        <f>'원본-화면목록'!G73</f>
        <v>1</v>
      </c>
      <c r="O76" s="32" t="s">
        <v>55</v>
      </c>
      <c r="P76" s="33">
        <f>'원본-화면목록'!H73</f>
        <v>0</v>
      </c>
      <c r="Q76" s="34" t="s">
        <v>57</v>
      </c>
      <c r="R76" s="33">
        <f>'원본-화면목록'!I73</f>
        <v>0</v>
      </c>
      <c r="S76" s="35" t="s">
        <v>3</v>
      </c>
      <c r="T76" s="36" t="str">
        <f>'원본-화면목록'!J73</f>
        <v>password</v>
      </c>
      <c r="U76" s="37" t="s">
        <v>4</v>
      </c>
      <c r="V76" s="36">
        <f>'원본-화면목록'!K73</f>
        <v>0</v>
      </c>
      <c r="W76" s="37" t="s">
        <v>5</v>
      </c>
      <c r="X76" s="36" t="str">
        <f>'원본-화면목록'!L73</f>
        <v>비밀번호 입력</v>
      </c>
      <c r="Y76" s="37" t="s">
        <v>6</v>
      </c>
      <c r="Z76" s="36">
        <f>'원본-화면목록'!M73</f>
        <v>0</v>
      </c>
      <c r="AA76" s="37" t="s">
        <v>7</v>
      </c>
      <c r="AB76" s="36">
        <f>'원본-화면목록'!N73</f>
        <v>0</v>
      </c>
      <c r="AC76" s="37" t="s">
        <v>8</v>
      </c>
      <c r="AD76" s="36">
        <f>'원본-화면목록'!O73</f>
        <v>0</v>
      </c>
      <c r="AE76" s="37" t="s">
        <v>9</v>
      </c>
      <c r="AF76" s="36">
        <f>'원본-화면목록'!P73</f>
        <v>0</v>
      </c>
      <c r="AG76" s="37" t="s">
        <v>10</v>
      </c>
      <c r="AH76" s="36">
        <f>'원본-화면목록'!Q73</f>
        <v>0</v>
      </c>
      <c r="AI76" s="37" t="s">
        <v>11</v>
      </c>
      <c r="AJ76" s="36">
        <f>'원본-화면목록'!R73</f>
        <v>0</v>
      </c>
      <c r="AK76" s="38" t="s">
        <v>58</v>
      </c>
      <c r="AL76" s="39" t="str">
        <f>'원본-화면목록'!S73</f>
        <v>../community/</v>
      </c>
      <c r="AM76" s="38" t="s">
        <v>59</v>
      </c>
      <c r="AN76" s="19">
        <f>'원본-화면목록'!T73</f>
        <v>0</v>
      </c>
      <c r="AO76" s="20" t="s">
        <v>12</v>
      </c>
    </row>
    <row r="77" spans="1:41" s="40" customFormat="1" ht="15.95" customHeight="1" x14ac:dyDescent="0.3">
      <c r="A77" s="20" t="s">
        <v>1</v>
      </c>
      <c r="B77" s="71" t="str">
        <f>'원본-화면목록'!A74</f>
        <v>제외</v>
      </c>
      <c r="C77" s="20" t="s">
        <v>2</v>
      </c>
      <c r="D77" s="31">
        <f>'원본-화면목록'!B74</f>
        <v>43401</v>
      </c>
      <c r="E77" s="20" t="s">
        <v>39</v>
      </c>
      <c r="F77" s="31" t="str">
        <f>'원본-화면목록'!C74</f>
        <v>미정</v>
      </c>
      <c r="G77" s="20" t="s">
        <v>38</v>
      </c>
      <c r="H77" s="31" t="str">
        <f>'원본-화면목록'!D74</f>
        <v>조현민</v>
      </c>
      <c r="I77" s="20" t="s">
        <v>41</v>
      </c>
      <c r="J77" s="31">
        <f>'원본-화면목록'!E74</f>
        <v>0</v>
      </c>
      <c r="K77" s="32" t="s">
        <v>54</v>
      </c>
      <c r="L77" s="17">
        <f>'원본-화면목록'!F74</f>
        <v>0</v>
      </c>
      <c r="M77" s="32" t="s">
        <v>67</v>
      </c>
      <c r="N77" s="17">
        <f>'원본-화면목록'!G74</f>
        <v>0</v>
      </c>
      <c r="O77" s="32" t="s">
        <v>55</v>
      </c>
      <c r="P77" s="33">
        <f>'원본-화면목록'!H74</f>
        <v>0</v>
      </c>
      <c r="Q77" s="34" t="s">
        <v>57</v>
      </c>
      <c r="R77" s="33">
        <f>'원본-화면목록'!I74</f>
        <v>0</v>
      </c>
      <c r="S77" s="35" t="s">
        <v>3</v>
      </c>
      <c r="T77" s="36" t="str">
        <f>'원본-화면목록'!J74</f>
        <v>a00021</v>
      </c>
      <c r="U77" s="37" t="s">
        <v>4</v>
      </c>
      <c r="V77" s="36" t="str">
        <f>'원본-화면목록'!K74</f>
        <v>My Page</v>
      </c>
      <c r="W77" s="37" t="s">
        <v>5</v>
      </c>
      <c r="X77" s="36" t="str">
        <f>'원본-화면목록'!L74</f>
        <v>예약 확인/결제</v>
      </c>
      <c r="Y77" s="37" t="s">
        <v>6</v>
      </c>
      <c r="Z77" s="36">
        <f>'원본-화면목록'!M74</f>
        <v>0</v>
      </c>
      <c r="AA77" s="37" t="s">
        <v>7</v>
      </c>
      <c r="AB77" s="36">
        <f>'원본-화면목록'!N74</f>
        <v>0</v>
      </c>
      <c r="AC77" s="37" t="s">
        <v>8</v>
      </c>
      <c r="AD77" s="36">
        <f>'원본-화면목록'!O74</f>
        <v>0</v>
      </c>
      <c r="AE77" s="37" t="s">
        <v>9</v>
      </c>
      <c r="AF77" s="36">
        <f>'원본-화면목록'!P74</f>
        <v>0</v>
      </c>
      <c r="AG77" s="37" t="s">
        <v>10</v>
      </c>
      <c r="AH77" s="36">
        <f>'원본-화면목록'!Q74</f>
        <v>0</v>
      </c>
      <c r="AI77" s="37" t="s">
        <v>11</v>
      </c>
      <c r="AJ77" s="36">
        <f>'원본-화면목록'!R74</f>
        <v>0</v>
      </c>
      <c r="AK77" s="38" t="s">
        <v>58</v>
      </c>
      <c r="AL77" s="39" t="str">
        <f>'원본-화면목록'!S74</f>
        <v>../mypage/</v>
      </c>
      <c r="AM77" s="38" t="s">
        <v>59</v>
      </c>
      <c r="AN77" s="19">
        <f>'원본-화면목록'!T74</f>
        <v>0</v>
      </c>
      <c r="AO77" s="20" t="s">
        <v>12</v>
      </c>
    </row>
    <row r="78" spans="1:41" s="40" customFormat="1" ht="15.95" customHeight="1" x14ac:dyDescent="0.3">
      <c r="A78" s="20" t="s">
        <v>1</v>
      </c>
      <c r="B78" s="71" t="str">
        <f>'원본-화면목록'!A75</f>
        <v>제외</v>
      </c>
      <c r="C78" s="20" t="s">
        <v>2</v>
      </c>
      <c r="D78" s="31">
        <f>'원본-화면목록'!B75</f>
        <v>43401</v>
      </c>
      <c r="E78" s="20" t="s">
        <v>39</v>
      </c>
      <c r="F78" s="31" t="str">
        <f>'원본-화면목록'!C75</f>
        <v>미정</v>
      </c>
      <c r="G78" s="20" t="s">
        <v>38</v>
      </c>
      <c r="H78" s="31" t="str">
        <f>'원본-화면목록'!D75</f>
        <v>조현민</v>
      </c>
      <c r="I78" s="20" t="s">
        <v>41</v>
      </c>
      <c r="J78" s="31">
        <f>'원본-화면목록'!E75</f>
        <v>0</v>
      </c>
      <c r="K78" s="32" t="s">
        <v>54</v>
      </c>
      <c r="L78" s="17">
        <f>'원본-화면목록'!F75</f>
        <v>0</v>
      </c>
      <c r="M78" s="32" t="s">
        <v>67</v>
      </c>
      <c r="N78" s="17">
        <f>'원본-화면목록'!G75</f>
        <v>0</v>
      </c>
      <c r="O78" s="32" t="s">
        <v>55</v>
      </c>
      <c r="P78" s="33">
        <f>'원본-화면목록'!H75</f>
        <v>0</v>
      </c>
      <c r="Q78" s="34" t="s">
        <v>57</v>
      </c>
      <c r="R78" s="33">
        <f>'원본-화면목록'!I75</f>
        <v>0</v>
      </c>
      <c r="S78" s="35" t="s">
        <v>3</v>
      </c>
      <c r="T78" s="36" t="str">
        <f>'원본-화면목록'!J75</f>
        <v>a00022</v>
      </c>
      <c r="U78" s="37" t="s">
        <v>4</v>
      </c>
      <c r="V78" s="36">
        <f>'원본-화면목록'!K75</f>
        <v>0</v>
      </c>
      <c r="W78" s="37" t="s">
        <v>5</v>
      </c>
      <c r="X78" s="36" t="str">
        <f>'원본-화면목록'!L75</f>
        <v>1:1 문의하기</v>
      </c>
      <c r="Y78" s="37" t="s">
        <v>6</v>
      </c>
      <c r="Z78" s="36">
        <f>'원본-화면목록'!M75</f>
        <v>0</v>
      </c>
      <c r="AA78" s="37" t="s">
        <v>7</v>
      </c>
      <c r="AB78" s="36">
        <f>'원본-화면목록'!N75</f>
        <v>0</v>
      </c>
      <c r="AC78" s="37" t="s">
        <v>8</v>
      </c>
      <c r="AD78" s="36">
        <f>'원본-화면목록'!O75</f>
        <v>0</v>
      </c>
      <c r="AE78" s="37" t="s">
        <v>9</v>
      </c>
      <c r="AF78" s="36">
        <f>'원본-화면목록'!P75</f>
        <v>0</v>
      </c>
      <c r="AG78" s="37" t="s">
        <v>10</v>
      </c>
      <c r="AH78" s="36">
        <f>'원본-화면목록'!Q75</f>
        <v>0</v>
      </c>
      <c r="AI78" s="37" t="s">
        <v>11</v>
      </c>
      <c r="AJ78" s="36">
        <f>'원본-화면목록'!R75</f>
        <v>0</v>
      </c>
      <c r="AK78" s="38" t="s">
        <v>58</v>
      </c>
      <c r="AL78" s="39" t="str">
        <f>'원본-화면목록'!S75</f>
        <v>../mypage/</v>
      </c>
      <c r="AM78" s="38" t="s">
        <v>59</v>
      </c>
      <c r="AN78" s="19">
        <f>'원본-화면목록'!T75</f>
        <v>0</v>
      </c>
      <c r="AO78" s="20" t="s">
        <v>12</v>
      </c>
    </row>
    <row r="79" spans="1:41" s="40" customFormat="1" ht="15.95" customHeight="1" x14ac:dyDescent="0.3">
      <c r="A79" s="20" t="s">
        <v>1</v>
      </c>
      <c r="B79" s="71" t="str">
        <f>'원본-화면목록'!A76</f>
        <v>제외</v>
      </c>
      <c r="C79" s="20" t="s">
        <v>2</v>
      </c>
      <c r="D79" s="31">
        <f>'원본-화면목록'!B76</f>
        <v>43401</v>
      </c>
      <c r="E79" s="20" t="s">
        <v>39</v>
      </c>
      <c r="F79" s="31" t="str">
        <f>'원본-화면목록'!C76</f>
        <v>미정</v>
      </c>
      <c r="G79" s="20" t="s">
        <v>38</v>
      </c>
      <c r="H79" s="31" t="str">
        <f>'원본-화면목록'!D76</f>
        <v>조현민</v>
      </c>
      <c r="I79" s="20" t="s">
        <v>41</v>
      </c>
      <c r="J79" s="31">
        <f>'원본-화면목록'!E76</f>
        <v>0</v>
      </c>
      <c r="K79" s="32" t="s">
        <v>54</v>
      </c>
      <c r="L79" s="17">
        <f>'원본-화면목록'!F76</f>
        <v>0</v>
      </c>
      <c r="M79" s="32" t="s">
        <v>67</v>
      </c>
      <c r="N79" s="17">
        <f>'원본-화면목록'!G76</f>
        <v>0</v>
      </c>
      <c r="O79" s="32" t="s">
        <v>55</v>
      </c>
      <c r="P79" s="33">
        <f>'원본-화면목록'!H76</f>
        <v>0</v>
      </c>
      <c r="Q79" s="34" t="s">
        <v>57</v>
      </c>
      <c r="R79" s="33">
        <f>'원본-화면목록'!I76</f>
        <v>0</v>
      </c>
      <c r="S79" s="35" t="s">
        <v>3</v>
      </c>
      <c r="T79" s="36" t="str">
        <f>'원본-화면목록'!J76</f>
        <v>a00023</v>
      </c>
      <c r="U79" s="37" t="s">
        <v>4</v>
      </c>
      <c r="V79" s="36">
        <f>'원본-화면목록'!K76</f>
        <v>0</v>
      </c>
      <c r="W79" s="37" t="s">
        <v>5</v>
      </c>
      <c r="X79" s="36" t="str">
        <f>'원본-화면목록'!L76</f>
        <v>정보수정/탈퇴</v>
      </c>
      <c r="Y79" s="37" t="s">
        <v>6</v>
      </c>
      <c r="Z79" s="36">
        <f>'원본-화면목록'!M76</f>
        <v>0</v>
      </c>
      <c r="AA79" s="37" t="s">
        <v>7</v>
      </c>
      <c r="AB79" s="36">
        <f>'원본-화면목록'!N76</f>
        <v>0</v>
      </c>
      <c r="AC79" s="37" t="s">
        <v>8</v>
      </c>
      <c r="AD79" s="36">
        <f>'원본-화면목록'!O76</f>
        <v>0</v>
      </c>
      <c r="AE79" s="37" t="s">
        <v>9</v>
      </c>
      <c r="AF79" s="36">
        <f>'원본-화면목록'!P76</f>
        <v>0</v>
      </c>
      <c r="AG79" s="37" t="s">
        <v>10</v>
      </c>
      <c r="AH79" s="36">
        <f>'원본-화면목록'!Q76</f>
        <v>0</v>
      </c>
      <c r="AI79" s="37" t="s">
        <v>11</v>
      </c>
      <c r="AJ79" s="36">
        <f>'원본-화면목록'!R76</f>
        <v>0</v>
      </c>
      <c r="AK79" s="38" t="s">
        <v>58</v>
      </c>
      <c r="AL79" s="39" t="str">
        <f>'원본-화면목록'!S76</f>
        <v>../mypage/</v>
      </c>
      <c r="AM79" s="38" t="s">
        <v>59</v>
      </c>
      <c r="AN79" s="19">
        <f>'원본-화면목록'!T76</f>
        <v>0</v>
      </c>
      <c r="AO79" s="20" t="s">
        <v>12</v>
      </c>
    </row>
    <row r="80" spans="1:41" s="40" customFormat="1" ht="15.95" customHeight="1" x14ac:dyDescent="0.3">
      <c r="A80" s="20" t="s">
        <v>1</v>
      </c>
      <c r="B80" s="71" t="str">
        <f>'원본-화면목록'!A77</f>
        <v>제외</v>
      </c>
      <c r="C80" s="20" t="s">
        <v>2</v>
      </c>
      <c r="D80" s="31">
        <f>'원본-화면목록'!B77</f>
        <v>43401</v>
      </c>
      <c r="E80" s="20" t="s">
        <v>39</v>
      </c>
      <c r="F80" s="31" t="str">
        <f>'원본-화면목록'!C77</f>
        <v>미정</v>
      </c>
      <c r="G80" s="20" t="s">
        <v>38</v>
      </c>
      <c r="H80" s="31" t="str">
        <f>'원본-화면목록'!D77</f>
        <v>조현민</v>
      </c>
      <c r="I80" s="20" t="s">
        <v>41</v>
      </c>
      <c r="J80" s="31">
        <f>'원본-화면목록'!E77</f>
        <v>0</v>
      </c>
      <c r="K80" s="32" t="s">
        <v>54</v>
      </c>
      <c r="L80" s="17">
        <f>'원본-화면목록'!F77</f>
        <v>0</v>
      </c>
      <c r="M80" s="32" t="s">
        <v>67</v>
      </c>
      <c r="N80" s="17">
        <f>'원본-화면목록'!G77</f>
        <v>0</v>
      </c>
      <c r="O80" s="32" t="s">
        <v>55</v>
      </c>
      <c r="P80" s="33">
        <f>'원본-화면목록'!H77</f>
        <v>0</v>
      </c>
      <c r="Q80" s="34" t="s">
        <v>57</v>
      </c>
      <c r="R80" s="33">
        <f>'원본-화면목록'!I77</f>
        <v>0</v>
      </c>
      <c r="S80" s="35" t="s">
        <v>3</v>
      </c>
      <c r="T80" s="36" t="str">
        <f>'원본-화면목록'!J77</f>
        <v>a00024</v>
      </c>
      <c r="U80" s="37" t="s">
        <v>4</v>
      </c>
      <c r="V80" s="36" t="str">
        <f>'원본-화면목록'!K77</f>
        <v>회원</v>
      </c>
      <c r="W80" s="37" t="s">
        <v>5</v>
      </c>
      <c r="X80" s="36" t="str">
        <f>'원본-화면목록'!L77</f>
        <v>회원가입</v>
      </c>
      <c r="Y80" s="37" t="s">
        <v>6</v>
      </c>
      <c r="Z80" s="36">
        <f>'원본-화면목록'!M77</f>
        <v>0</v>
      </c>
      <c r="AA80" s="37" t="s">
        <v>7</v>
      </c>
      <c r="AB80" s="36">
        <f>'원본-화면목록'!N77</f>
        <v>0</v>
      </c>
      <c r="AC80" s="37" t="s">
        <v>8</v>
      </c>
      <c r="AD80" s="36">
        <f>'원본-화면목록'!O77</f>
        <v>0</v>
      </c>
      <c r="AE80" s="37" t="s">
        <v>9</v>
      </c>
      <c r="AF80" s="36">
        <f>'원본-화면목록'!P77</f>
        <v>0</v>
      </c>
      <c r="AG80" s="37" t="s">
        <v>10</v>
      </c>
      <c r="AH80" s="36">
        <f>'원본-화면목록'!Q77</f>
        <v>0</v>
      </c>
      <c r="AI80" s="37" t="s">
        <v>11</v>
      </c>
      <c r="AJ80" s="36">
        <f>'원본-화면목록'!R77</f>
        <v>0</v>
      </c>
      <c r="AK80" s="38" t="s">
        <v>58</v>
      </c>
      <c r="AL80" s="39" t="str">
        <f>'원본-화면목록'!S77</f>
        <v>../member/</v>
      </c>
      <c r="AM80" s="38" t="s">
        <v>59</v>
      </c>
      <c r="AN80" s="19">
        <f>'원본-화면목록'!T77</f>
        <v>0</v>
      </c>
      <c r="AO80" s="20" t="s">
        <v>12</v>
      </c>
    </row>
    <row r="81" spans="1:41" s="40" customFormat="1" ht="15.95" customHeight="1" x14ac:dyDescent="0.3">
      <c r="A81" s="20" t="s">
        <v>1</v>
      </c>
      <c r="B81" s="71" t="str">
        <f>'원본-화면목록'!A78</f>
        <v>제외</v>
      </c>
      <c r="C81" s="20" t="s">
        <v>2</v>
      </c>
      <c r="D81" s="31">
        <f>'원본-화면목록'!B78</f>
        <v>43401</v>
      </c>
      <c r="E81" s="20" t="s">
        <v>39</v>
      </c>
      <c r="F81" s="31" t="str">
        <f>'원본-화면목록'!C78</f>
        <v>미정</v>
      </c>
      <c r="G81" s="20" t="s">
        <v>38</v>
      </c>
      <c r="H81" s="31" t="str">
        <f>'원본-화면목록'!D78</f>
        <v>조현민</v>
      </c>
      <c r="I81" s="20" t="s">
        <v>41</v>
      </c>
      <c r="J81" s="31">
        <f>'원본-화면목록'!E78</f>
        <v>0</v>
      </c>
      <c r="K81" s="32" t="s">
        <v>54</v>
      </c>
      <c r="L81" s="17">
        <f>'원본-화면목록'!F78</f>
        <v>0</v>
      </c>
      <c r="M81" s="32" t="s">
        <v>67</v>
      </c>
      <c r="N81" s="17">
        <f>'원본-화면목록'!G78</f>
        <v>0</v>
      </c>
      <c r="O81" s="32" t="s">
        <v>55</v>
      </c>
      <c r="P81" s="33">
        <f>'원본-화면목록'!H78</f>
        <v>0</v>
      </c>
      <c r="Q81" s="34" t="s">
        <v>57</v>
      </c>
      <c r="R81" s="33">
        <f>'원본-화면목록'!I78</f>
        <v>0</v>
      </c>
      <c r="S81" s="35" t="s">
        <v>3</v>
      </c>
      <c r="T81" s="36" t="str">
        <f>'원본-화면목록'!J78</f>
        <v>a00025</v>
      </c>
      <c r="U81" s="37" t="s">
        <v>4</v>
      </c>
      <c r="V81" s="36">
        <f>'원본-화면목록'!K78</f>
        <v>0</v>
      </c>
      <c r="W81" s="37" t="s">
        <v>5</v>
      </c>
      <c r="X81" s="36" t="str">
        <f>'원본-화면목록'!L78</f>
        <v>Login/Logout</v>
      </c>
      <c r="Y81" s="37" t="s">
        <v>6</v>
      </c>
      <c r="Z81" s="36">
        <f>'원본-화면목록'!M78</f>
        <v>0</v>
      </c>
      <c r="AA81" s="37" t="s">
        <v>7</v>
      </c>
      <c r="AB81" s="36">
        <f>'원본-화면목록'!N78</f>
        <v>0</v>
      </c>
      <c r="AC81" s="37" t="s">
        <v>8</v>
      </c>
      <c r="AD81" s="36">
        <f>'원본-화면목록'!O78</f>
        <v>0</v>
      </c>
      <c r="AE81" s="37" t="s">
        <v>9</v>
      </c>
      <c r="AF81" s="36">
        <f>'원본-화면목록'!P78</f>
        <v>0</v>
      </c>
      <c r="AG81" s="37" t="s">
        <v>10</v>
      </c>
      <c r="AH81" s="36">
        <f>'원본-화면목록'!Q78</f>
        <v>0</v>
      </c>
      <c r="AI81" s="37" t="s">
        <v>11</v>
      </c>
      <c r="AJ81" s="36">
        <f>'원본-화면목록'!R78</f>
        <v>0</v>
      </c>
      <c r="AK81" s="38" t="s">
        <v>58</v>
      </c>
      <c r="AL81" s="39" t="str">
        <f>'원본-화면목록'!S78</f>
        <v>../member/</v>
      </c>
      <c r="AM81" s="38" t="s">
        <v>59</v>
      </c>
      <c r="AN81" s="19">
        <f>'원본-화면목록'!T78</f>
        <v>0</v>
      </c>
      <c r="AO81" s="20" t="s">
        <v>12</v>
      </c>
    </row>
    <row r="82" spans="1:41" s="40" customFormat="1" ht="15.95" customHeight="1" x14ac:dyDescent="0.3">
      <c r="A82" s="20" t="s">
        <v>1</v>
      </c>
      <c r="B82" s="71" t="str">
        <f>'원본-화면목록'!A79</f>
        <v>제외</v>
      </c>
      <c r="C82" s="20" t="s">
        <v>2</v>
      </c>
      <c r="D82" s="31">
        <f>'원본-화면목록'!B79</f>
        <v>43401</v>
      </c>
      <c r="E82" s="20" t="s">
        <v>39</v>
      </c>
      <c r="F82" s="31" t="str">
        <f>'원본-화면목록'!C79</f>
        <v>미정</v>
      </c>
      <c r="G82" s="20" t="s">
        <v>38</v>
      </c>
      <c r="H82" s="31" t="str">
        <f>'원본-화면목록'!D79</f>
        <v>조현민</v>
      </c>
      <c r="I82" s="20" t="s">
        <v>41</v>
      </c>
      <c r="J82" s="31">
        <f>'원본-화면목록'!E79</f>
        <v>0</v>
      </c>
      <c r="K82" s="32" t="s">
        <v>54</v>
      </c>
      <c r="L82" s="17">
        <f>'원본-화면목록'!F79</f>
        <v>0</v>
      </c>
      <c r="M82" s="32" t="s">
        <v>67</v>
      </c>
      <c r="N82" s="17">
        <f>'원본-화면목록'!G79</f>
        <v>0</v>
      </c>
      <c r="O82" s="32" t="s">
        <v>55</v>
      </c>
      <c r="P82" s="33">
        <f>'원본-화면목록'!H79</f>
        <v>0</v>
      </c>
      <c r="Q82" s="34" t="s">
        <v>57</v>
      </c>
      <c r="R82" s="33">
        <f>'원본-화면목록'!I79</f>
        <v>0</v>
      </c>
      <c r="S82" s="35" t="s">
        <v>3</v>
      </c>
      <c r="T82" s="36" t="str">
        <f>'원본-화면목록'!J79</f>
        <v>a00026</v>
      </c>
      <c r="U82" s="37" t="s">
        <v>4</v>
      </c>
      <c r="V82" s="36">
        <f>'원본-화면목록'!K79</f>
        <v>0</v>
      </c>
      <c r="W82" s="37" t="s">
        <v>5</v>
      </c>
      <c r="X82" s="36" t="str">
        <f>'원본-화면목록'!L79</f>
        <v>이용약관</v>
      </c>
      <c r="Y82" s="37" t="s">
        <v>6</v>
      </c>
      <c r="Z82" s="36">
        <f>'원본-화면목록'!M79</f>
        <v>0</v>
      </c>
      <c r="AA82" s="37" t="s">
        <v>7</v>
      </c>
      <c r="AB82" s="36">
        <f>'원본-화면목록'!N79</f>
        <v>0</v>
      </c>
      <c r="AC82" s="37" t="s">
        <v>8</v>
      </c>
      <c r="AD82" s="36">
        <f>'원본-화면목록'!O79</f>
        <v>0</v>
      </c>
      <c r="AE82" s="37" t="s">
        <v>9</v>
      </c>
      <c r="AF82" s="36">
        <f>'원본-화면목록'!P79</f>
        <v>0</v>
      </c>
      <c r="AG82" s="37" t="s">
        <v>10</v>
      </c>
      <c r="AH82" s="36">
        <f>'원본-화면목록'!Q79</f>
        <v>0</v>
      </c>
      <c r="AI82" s="37" t="s">
        <v>11</v>
      </c>
      <c r="AJ82" s="36">
        <f>'원본-화면목록'!R79</f>
        <v>0</v>
      </c>
      <c r="AK82" s="38" t="s">
        <v>58</v>
      </c>
      <c r="AL82" s="39" t="str">
        <f>'원본-화면목록'!S79</f>
        <v>../member/</v>
      </c>
      <c r="AM82" s="38" t="s">
        <v>59</v>
      </c>
      <c r="AN82" s="19">
        <f>'원본-화면목록'!T79</f>
        <v>0</v>
      </c>
      <c r="AO82" s="20" t="s">
        <v>12</v>
      </c>
    </row>
    <row r="83" spans="1:41" s="40" customFormat="1" ht="15.95" customHeight="1" x14ac:dyDescent="0.3">
      <c r="A83" s="20" t="s">
        <v>1</v>
      </c>
      <c r="B83" s="71" t="str">
        <f>'원본-화면목록'!A80</f>
        <v>대기</v>
      </c>
      <c r="C83" s="20" t="s">
        <v>2</v>
      </c>
      <c r="D83" s="31">
        <f>'원본-화면목록'!B80</f>
        <v>43400</v>
      </c>
      <c r="E83" s="20" t="s">
        <v>39</v>
      </c>
      <c r="F83" s="31" t="str">
        <f>'원본-화면목록'!C80</f>
        <v>미정</v>
      </c>
      <c r="G83" s="20" t="s">
        <v>38</v>
      </c>
      <c r="H83" s="31" t="str">
        <f>'원본-화면목록'!D80</f>
        <v>조현민</v>
      </c>
      <c r="I83" s="20" t="s">
        <v>41</v>
      </c>
      <c r="J83" s="31">
        <f>'원본-화면목록'!E80</f>
        <v>0</v>
      </c>
      <c r="K83" s="32" t="s">
        <v>54</v>
      </c>
      <c r="L83" s="17">
        <f>'원본-화면목록'!F80</f>
        <v>0</v>
      </c>
      <c r="M83" s="32" t="s">
        <v>67</v>
      </c>
      <c r="N83" s="17">
        <f>'원본-화면목록'!G80</f>
        <v>0</v>
      </c>
      <c r="O83" s="32" t="s">
        <v>55</v>
      </c>
      <c r="P83" s="33">
        <f>'원본-화면목록'!H80</f>
        <v>0</v>
      </c>
      <c r="Q83" s="34" t="s">
        <v>57</v>
      </c>
      <c r="R83" s="33">
        <f>'원본-화면목록'!I80</f>
        <v>0</v>
      </c>
      <c r="S83" s="35" t="s">
        <v>3</v>
      </c>
      <c r="T83" s="36" t="str">
        <f>'원본-화면목록'!J80</f>
        <v>a00027</v>
      </c>
      <c r="U83" s="37" t="s">
        <v>4</v>
      </c>
      <c r="V83" s="36" t="str">
        <f>'원본-화면목록'!K80</f>
        <v>etc</v>
      </c>
      <c r="W83" s="37" t="s">
        <v>5</v>
      </c>
      <c r="X83" s="36" t="str">
        <f>'원본-화면목록'!L80</f>
        <v>site map</v>
      </c>
      <c r="Y83" s="37" t="s">
        <v>6</v>
      </c>
      <c r="Z83" s="36">
        <f>'원본-화면목록'!M80</f>
        <v>0</v>
      </c>
      <c r="AA83" s="37" t="s">
        <v>7</v>
      </c>
      <c r="AB83" s="36">
        <f>'원본-화면목록'!N80</f>
        <v>0</v>
      </c>
      <c r="AC83" s="37" t="s">
        <v>8</v>
      </c>
      <c r="AD83" s="36">
        <f>'원본-화면목록'!O80</f>
        <v>0</v>
      </c>
      <c r="AE83" s="37" t="s">
        <v>9</v>
      </c>
      <c r="AF83" s="36">
        <f>'원본-화면목록'!P80</f>
        <v>0</v>
      </c>
      <c r="AG83" s="37" t="s">
        <v>10</v>
      </c>
      <c r="AH83" s="36">
        <f>'원본-화면목록'!Q80</f>
        <v>0</v>
      </c>
      <c r="AI83" s="37" t="s">
        <v>11</v>
      </c>
      <c r="AJ83" s="36">
        <f>'원본-화면목록'!R80</f>
        <v>0</v>
      </c>
      <c r="AK83" s="38" t="s">
        <v>58</v>
      </c>
      <c r="AL83" s="39" t="str">
        <f>'원본-화면목록'!S80</f>
        <v>../etc/</v>
      </c>
      <c r="AM83" s="38" t="s">
        <v>59</v>
      </c>
      <c r="AN83" s="19">
        <f>'원본-화면목록'!T80</f>
        <v>0</v>
      </c>
      <c r="AO83" s="20" t="s">
        <v>12</v>
      </c>
    </row>
    <row r="84" spans="1:41" s="40" customFormat="1" ht="15.95" customHeight="1" x14ac:dyDescent="0.3">
      <c r="A84" s="20" t="s">
        <v>1</v>
      </c>
      <c r="B84" s="71" t="str">
        <f>'원본-화면목록'!A81</f>
        <v>대기</v>
      </c>
      <c r="C84" s="20" t="s">
        <v>2</v>
      </c>
      <c r="D84" s="31">
        <f>'원본-화면목록'!B81</f>
        <v>43400</v>
      </c>
      <c r="E84" s="20" t="s">
        <v>39</v>
      </c>
      <c r="F84" s="31" t="str">
        <f>'원본-화면목록'!C81</f>
        <v>미정</v>
      </c>
      <c r="G84" s="20" t="s">
        <v>38</v>
      </c>
      <c r="H84" s="31" t="str">
        <f>'원본-화면목록'!D81</f>
        <v>조현민</v>
      </c>
      <c r="I84" s="20" t="s">
        <v>41</v>
      </c>
      <c r="J84" s="31">
        <f>'원본-화면목록'!E81</f>
        <v>0</v>
      </c>
      <c r="K84" s="32" t="s">
        <v>54</v>
      </c>
      <c r="L84" s="17">
        <f>'원본-화면목록'!F81</f>
        <v>0</v>
      </c>
      <c r="M84" s="32" t="s">
        <v>67</v>
      </c>
      <c r="N84" s="17">
        <f>'원본-화면목록'!G81</f>
        <v>0</v>
      </c>
      <c r="O84" s="32" t="s">
        <v>55</v>
      </c>
      <c r="P84" s="33">
        <f>'원본-화면목록'!H81</f>
        <v>0</v>
      </c>
      <c r="Q84" s="34" t="s">
        <v>57</v>
      </c>
      <c r="R84" s="33">
        <f>'원본-화면목록'!I81</f>
        <v>0</v>
      </c>
      <c r="S84" s="35" t="s">
        <v>3</v>
      </c>
      <c r="T84" s="36" t="str">
        <f>'원본-화면목록'!J81</f>
        <v>location</v>
      </c>
      <c r="U84" s="37" t="s">
        <v>4</v>
      </c>
      <c r="V84" s="36">
        <f>'원본-화면목록'!K81</f>
        <v>0</v>
      </c>
      <c r="W84" s="37" t="s">
        <v>5</v>
      </c>
      <c r="X84" s="36" t="str">
        <f>'원본-화면목록'!L81</f>
        <v>오시는길</v>
      </c>
      <c r="Y84" s="37" t="s">
        <v>6</v>
      </c>
      <c r="Z84" s="36">
        <f>'원본-화면목록'!M81</f>
        <v>0</v>
      </c>
      <c r="AA84" s="37" t="s">
        <v>7</v>
      </c>
      <c r="AB84" s="36">
        <f>'원본-화면목록'!N81</f>
        <v>0</v>
      </c>
      <c r="AC84" s="37" t="s">
        <v>8</v>
      </c>
      <c r="AD84" s="36">
        <f>'원본-화면목록'!O81</f>
        <v>0</v>
      </c>
      <c r="AE84" s="37" t="s">
        <v>9</v>
      </c>
      <c r="AF84" s="36">
        <f>'원본-화면목록'!P81</f>
        <v>0</v>
      </c>
      <c r="AG84" s="37" t="s">
        <v>10</v>
      </c>
      <c r="AH84" s="36">
        <f>'원본-화면목록'!Q81</f>
        <v>0</v>
      </c>
      <c r="AI84" s="37" t="s">
        <v>11</v>
      </c>
      <c r="AJ84" s="36">
        <f>'원본-화면목록'!R81</f>
        <v>0</v>
      </c>
      <c r="AK84" s="38" t="s">
        <v>58</v>
      </c>
      <c r="AL84" s="39" t="str">
        <f>'원본-화면목록'!S81</f>
        <v>../etc/</v>
      </c>
      <c r="AM84" s="38" t="s">
        <v>59</v>
      </c>
      <c r="AN84" s="19">
        <f>'원본-화면목록'!T81</f>
        <v>0</v>
      </c>
      <c r="AO84" s="20" t="s">
        <v>12</v>
      </c>
    </row>
    <row r="85" spans="1:41" s="40" customFormat="1" ht="15.95" customHeight="1" x14ac:dyDescent="0.3">
      <c r="A85" s="20" t="s">
        <v>1</v>
      </c>
      <c r="B85" s="71" t="str">
        <f>'원본-화면목록'!A82</f>
        <v>대기</v>
      </c>
      <c r="C85" s="20" t="s">
        <v>2</v>
      </c>
      <c r="D85" s="31">
        <f>'원본-화면목록'!B82</f>
        <v>43400</v>
      </c>
      <c r="E85" s="20" t="s">
        <v>39</v>
      </c>
      <c r="F85" s="31" t="str">
        <f>'원본-화면목록'!C82</f>
        <v>미정</v>
      </c>
      <c r="G85" s="20" t="s">
        <v>38</v>
      </c>
      <c r="H85" s="31" t="str">
        <f>'원본-화면목록'!D82</f>
        <v>조현민</v>
      </c>
      <c r="I85" s="20" t="s">
        <v>41</v>
      </c>
      <c r="J85" s="31">
        <f>'원본-화면목록'!E82</f>
        <v>0</v>
      </c>
      <c r="K85" s="32" t="s">
        <v>54</v>
      </c>
      <c r="L85" s="17">
        <f>'원본-화면목록'!F82</f>
        <v>0</v>
      </c>
      <c r="M85" s="32" t="s">
        <v>67</v>
      </c>
      <c r="N85" s="17">
        <f>'원본-화면목록'!G82</f>
        <v>0</v>
      </c>
      <c r="O85" s="32" t="s">
        <v>55</v>
      </c>
      <c r="P85" s="33">
        <f>'원본-화면목록'!H82</f>
        <v>0</v>
      </c>
      <c r="Q85" s="34" t="s">
        <v>57</v>
      </c>
      <c r="R85" s="33">
        <f>'원본-화면목록'!I82</f>
        <v>0</v>
      </c>
      <c r="S85" s="35" t="s">
        <v>3</v>
      </c>
      <c r="T85" s="36" t="str">
        <f>'원본-화면목록'!J82</f>
        <v>cyber</v>
      </c>
      <c r="U85" s="37" t="s">
        <v>4</v>
      </c>
      <c r="V85" s="36">
        <f>'원본-화면목록'!K82</f>
        <v>0</v>
      </c>
      <c r="W85" s="37" t="s">
        <v>5</v>
      </c>
      <c r="X85" s="36" t="str">
        <f>'원본-화면목록'!L82</f>
        <v>사이버신문고</v>
      </c>
      <c r="Y85" s="37" t="s">
        <v>6</v>
      </c>
      <c r="Z85" s="36">
        <f>'원본-화면목록'!M82</f>
        <v>0</v>
      </c>
      <c r="AA85" s="37" t="s">
        <v>7</v>
      </c>
      <c r="AB85" s="36">
        <f>'원본-화면목록'!N82</f>
        <v>0</v>
      </c>
      <c r="AC85" s="37" t="s">
        <v>8</v>
      </c>
      <c r="AD85" s="36">
        <f>'원본-화면목록'!O82</f>
        <v>0</v>
      </c>
      <c r="AE85" s="37" t="s">
        <v>9</v>
      </c>
      <c r="AF85" s="36">
        <f>'원본-화면목록'!P82</f>
        <v>0</v>
      </c>
      <c r="AG85" s="37" t="s">
        <v>10</v>
      </c>
      <c r="AH85" s="36">
        <f>'원본-화면목록'!Q82</f>
        <v>0</v>
      </c>
      <c r="AI85" s="37" t="s">
        <v>11</v>
      </c>
      <c r="AJ85" s="36">
        <f>'원본-화면목록'!R82</f>
        <v>0</v>
      </c>
      <c r="AK85" s="38" t="s">
        <v>58</v>
      </c>
      <c r="AL85" s="39" t="str">
        <f>'원본-화면목록'!S82</f>
        <v>../etc/</v>
      </c>
      <c r="AM85" s="38" t="s">
        <v>59</v>
      </c>
      <c r="AN85" s="19">
        <f>'원본-화면목록'!T82</f>
        <v>0</v>
      </c>
      <c r="AO85" s="20" t="s">
        <v>12</v>
      </c>
    </row>
    <row r="86" spans="1:41" s="40" customFormat="1" ht="15.95" customHeight="1" x14ac:dyDescent="0.3">
      <c r="A86" s="20" t="s">
        <v>1</v>
      </c>
      <c r="B86" s="71" t="str">
        <f>'원본-화면목록'!A83</f>
        <v>대기</v>
      </c>
      <c r="C86" s="20" t="s">
        <v>2</v>
      </c>
      <c r="D86" s="31">
        <f>'원본-화면목록'!B83</f>
        <v>43400</v>
      </c>
      <c r="E86" s="20" t="s">
        <v>39</v>
      </c>
      <c r="F86" s="31" t="str">
        <f>'원본-화면목록'!C83</f>
        <v>미정</v>
      </c>
      <c r="G86" s="20" t="s">
        <v>38</v>
      </c>
      <c r="H86" s="31" t="str">
        <f>'원본-화면목록'!D83</f>
        <v>조현민</v>
      </c>
      <c r="I86" s="20" t="s">
        <v>41</v>
      </c>
      <c r="J86" s="31">
        <f>'원본-화면목록'!E83</f>
        <v>0</v>
      </c>
      <c r="K86" s="32" t="s">
        <v>54</v>
      </c>
      <c r="L86" s="17">
        <f>'원본-화면목록'!F83</f>
        <v>0</v>
      </c>
      <c r="M86" s="32" t="s">
        <v>67</v>
      </c>
      <c r="N86" s="17">
        <f>'원본-화면목록'!G83</f>
        <v>0</v>
      </c>
      <c r="O86" s="32" t="s">
        <v>55</v>
      </c>
      <c r="P86" s="33">
        <f>'원본-화면목록'!H83</f>
        <v>0</v>
      </c>
      <c r="Q86" s="34" t="s">
        <v>57</v>
      </c>
      <c r="R86" s="33">
        <f>'원본-화면목록'!I83</f>
        <v>0</v>
      </c>
      <c r="S86" s="35" t="s">
        <v>3</v>
      </c>
      <c r="T86" s="36" t="str">
        <f>'원본-화면목록'!J83</f>
        <v>privacy</v>
      </c>
      <c r="U86" s="37" t="s">
        <v>4</v>
      </c>
      <c r="V86" s="36">
        <f>'원본-화면목록'!K83</f>
        <v>0</v>
      </c>
      <c r="W86" s="37" t="s">
        <v>5</v>
      </c>
      <c r="X86" s="36" t="str">
        <f>'원본-화면목록'!L83</f>
        <v>개인정보처리방침</v>
      </c>
      <c r="Y86" s="37" t="s">
        <v>6</v>
      </c>
      <c r="Z86" s="36" t="str">
        <f>'원본-화면목록'!M83</f>
        <v>2018.09.18~현재 적용</v>
      </c>
      <c r="AA86" s="37" t="s">
        <v>7</v>
      </c>
      <c r="AB86" s="36">
        <f>'원본-화면목록'!N83</f>
        <v>0</v>
      </c>
      <c r="AC86" s="37" t="s">
        <v>8</v>
      </c>
      <c r="AD86" s="36">
        <f>'원본-화면목록'!O83</f>
        <v>0</v>
      </c>
      <c r="AE86" s="37" t="s">
        <v>9</v>
      </c>
      <c r="AF86" s="36">
        <f>'원본-화면목록'!P83</f>
        <v>0</v>
      </c>
      <c r="AG86" s="37" t="s">
        <v>10</v>
      </c>
      <c r="AH86" s="36">
        <f>'원본-화면목록'!Q83</f>
        <v>0</v>
      </c>
      <c r="AI86" s="37" t="s">
        <v>11</v>
      </c>
      <c r="AJ86" s="36">
        <f>'원본-화면목록'!R83</f>
        <v>0</v>
      </c>
      <c r="AK86" s="38" t="s">
        <v>58</v>
      </c>
      <c r="AL86" s="39" t="str">
        <f>'원본-화면목록'!S83</f>
        <v>../etc/</v>
      </c>
      <c r="AM86" s="38" t="s">
        <v>59</v>
      </c>
      <c r="AN86" s="19">
        <f>'원본-화면목록'!T83</f>
        <v>0</v>
      </c>
      <c r="AO86" s="20" t="s">
        <v>12</v>
      </c>
    </row>
    <row r="87" spans="1:41" s="40" customFormat="1" ht="15.95" customHeight="1" x14ac:dyDescent="0.3">
      <c r="A87" s="20" t="s">
        <v>1</v>
      </c>
      <c r="B87" s="71" t="str">
        <f>'원본-화면목록'!A84</f>
        <v>대기</v>
      </c>
      <c r="C87" s="20" t="s">
        <v>2</v>
      </c>
      <c r="D87" s="31">
        <f>'원본-화면목록'!B84</f>
        <v>43400</v>
      </c>
      <c r="E87" s="20" t="s">
        <v>39</v>
      </c>
      <c r="F87" s="31" t="str">
        <f>'원본-화면목록'!C84</f>
        <v>미정</v>
      </c>
      <c r="G87" s="20" t="s">
        <v>38</v>
      </c>
      <c r="H87" s="31" t="str">
        <f>'원본-화면목록'!D84</f>
        <v>조현민</v>
      </c>
      <c r="I87" s="20" t="s">
        <v>41</v>
      </c>
      <c r="J87" s="31">
        <f>'원본-화면목록'!E84</f>
        <v>0</v>
      </c>
      <c r="K87" s="32" t="s">
        <v>54</v>
      </c>
      <c r="L87" s="17">
        <f>'원본-화면목록'!F84</f>
        <v>0</v>
      </c>
      <c r="M87" s="32" t="s">
        <v>67</v>
      </c>
      <c r="N87" s="17">
        <f>'원본-화면목록'!G84</f>
        <v>0</v>
      </c>
      <c r="O87" s="32" t="s">
        <v>55</v>
      </c>
      <c r="P87" s="33">
        <f>'원본-화면목록'!H84</f>
        <v>0</v>
      </c>
      <c r="Q87" s="34" t="s">
        <v>57</v>
      </c>
      <c r="R87" s="33">
        <f>'원본-화면목록'!I84</f>
        <v>0</v>
      </c>
      <c r="S87" s="35" t="s">
        <v>3</v>
      </c>
      <c r="T87" s="36" t="str">
        <f>'원본-화면목록'!J84</f>
        <v>privacy</v>
      </c>
      <c r="U87" s="37" t="s">
        <v>4</v>
      </c>
      <c r="V87" s="36">
        <f>'원본-화면목록'!K84</f>
        <v>0</v>
      </c>
      <c r="W87" s="37" t="s">
        <v>5</v>
      </c>
      <c r="X87" s="36">
        <f>'원본-화면목록'!L84</f>
        <v>0</v>
      </c>
      <c r="Y87" s="37" t="s">
        <v>6</v>
      </c>
      <c r="Z87" s="36" t="str">
        <f>'원본-화면목록'!M84</f>
        <v>2017.09.19~2018.09.17 적용</v>
      </c>
      <c r="AA87" s="37" t="s">
        <v>7</v>
      </c>
      <c r="AB87" s="36">
        <f>'원본-화면목록'!N84</f>
        <v>0</v>
      </c>
      <c r="AC87" s="37" t="s">
        <v>8</v>
      </c>
      <c r="AD87" s="36">
        <f>'원본-화면목록'!O84</f>
        <v>0</v>
      </c>
      <c r="AE87" s="37" t="s">
        <v>9</v>
      </c>
      <c r="AF87" s="36">
        <f>'원본-화면목록'!P84</f>
        <v>0</v>
      </c>
      <c r="AG87" s="37" t="s">
        <v>10</v>
      </c>
      <c r="AH87" s="36">
        <f>'원본-화면목록'!Q84</f>
        <v>0</v>
      </c>
      <c r="AI87" s="37" t="s">
        <v>11</v>
      </c>
      <c r="AJ87" s="36">
        <f>'원본-화면목록'!R84</f>
        <v>0</v>
      </c>
      <c r="AK87" s="38" t="s">
        <v>58</v>
      </c>
      <c r="AL87" s="39" t="str">
        <f>'원본-화면목록'!S84</f>
        <v>../etc/</v>
      </c>
      <c r="AM87" s="38" t="s">
        <v>59</v>
      </c>
      <c r="AN87" s="19">
        <f>'원본-화면목록'!T84</f>
        <v>0</v>
      </c>
      <c r="AO87" s="20" t="s">
        <v>12</v>
      </c>
    </row>
    <row r="88" spans="1:41" s="40" customFormat="1" ht="15.95" customHeight="1" x14ac:dyDescent="0.3">
      <c r="A88" s="20" t="s">
        <v>1</v>
      </c>
      <c r="B88" s="71" t="str">
        <f>'원본-화면목록'!A85</f>
        <v>대기</v>
      </c>
      <c r="C88" s="20" t="s">
        <v>2</v>
      </c>
      <c r="D88" s="31">
        <f>'원본-화면목록'!B85</f>
        <v>43400</v>
      </c>
      <c r="E88" s="20" t="s">
        <v>39</v>
      </c>
      <c r="F88" s="31" t="str">
        <f>'원본-화면목록'!C85</f>
        <v>미정</v>
      </c>
      <c r="G88" s="20" t="s">
        <v>38</v>
      </c>
      <c r="H88" s="31" t="str">
        <f>'원본-화면목록'!D85</f>
        <v>조현민</v>
      </c>
      <c r="I88" s="20" t="s">
        <v>41</v>
      </c>
      <c r="J88" s="31">
        <f>'원본-화면목록'!E85</f>
        <v>0</v>
      </c>
      <c r="K88" s="32" t="s">
        <v>54</v>
      </c>
      <c r="L88" s="17">
        <f>'원본-화면목록'!F85</f>
        <v>0</v>
      </c>
      <c r="M88" s="32" t="s">
        <v>67</v>
      </c>
      <c r="N88" s="17">
        <f>'원본-화면목록'!G85</f>
        <v>0</v>
      </c>
      <c r="O88" s="32" t="s">
        <v>55</v>
      </c>
      <c r="P88" s="33">
        <f>'원본-화면목록'!H85</f>
        <v>0</v>
      </c>
      <c r="Q88" s="34" t="s">
        <v>57</v>
      </c>
      <c r="R88" s="33">
        <f>'원본-화면목록'!I85</f>
        <v>0</v>
      </c>
      <c r="S88" s="35" t="s">
        <v>3</v>
      </c>
      <c r="T88" s="36" t="str">
        <f>'원본-화면목록'!J85</f>
        <v>privacy</v>
      </c>
      <c r="U88" s="37" t="s">
        <v>4</v>
      </c>
      <c r="V88" s="36">
        <f>'원본-화면목록'!K85</f>
        <v>0</v>
      </c>
      <c r="W88" s="37" t="s">
        <v>5</v>
      </c>
      <c r="X88" s="36">
        <f>'원본-화면목록'!L85</f>
        <v>0</v>
      </c>
      <c r="Y88" s="37" t="s">
        <v>6</v>
      </c>
      <c r="Z88" s="36" t="str">
        <f>'원본-화면목록'!M85</f>
        <v>2017.04.19~2017.09.18 적용</v>
      </c>
      <c r="AA88" s="37" t="s">
        <v>7</v>
      </c>
      <c r="AB88" s="36">
        <f>'원본-화면목록'!N85</f>
        <v>0</v>
      </c>
      <c r="AC88" s="37" t="s">
        <v>8</v>
      </c>
      <c r="AD88" s="36">
        <f>'원본-화면목록'!O85</f>
        <v>0</v>
      </c>
      <c r="AE88" s="37" t="s">
        <v>9</v>
      </c>
      <c r="AF88" s="36">
        <f>'원본-화면목록'!P85</f>
        <v>0</v>
      </c>
      <c r="AG88" s="37" t="s">
        <v>10</v>
      </c>
      <c r="AH88" s="36">
        <f>'원본-화면목록'!Q85</f>
        <v>0</v>
      </c>
      <c r="AI88" s="37" t="s">
        <v>11</v>
      </c>
      <c r="AJ88" s="36">
        <f>'원본-화면목록'!R85</f>
        <v>0</v>
      </c>
      <c r="AK88" s="38" t="s">
        <v>58</v>
      </c>
      <c r="AL88" s="39" t="str">
        <f>'원본-화면목록'!S85</f>
        <v>../etc/</v>
      </c>
      <c r="AM88" s="38" t="s">
        <v>59</v>
      </c>
      <c r="AN88" s="19">
        <f>'원본-화면목록'!T85</f>
        <v>0</v>
      </c>
      <c r="AO88" s="20" t="s">
        <v>12</v>
      </c>
    </row>
    <row r="89" spans="1:41" s="40" customFormat="1" ht="15.95" customHeight="1" x14ac:dyDescent="0.3">
      <c r="A89" s="20" t="s">
        <v>1</v>
      </c>
      <c r="B89" s="71" t="str">
        <f>'원본-화면목록'!A86</f>
        <v>대기</v>
      </c>
      <c r="C89" s="20" t="s">
        <v>2</v>
      </c>
      <c r="D89" s="31">
        <f>'원본-화면목록'!B86</f>
        <v>43400</v>
      </c>
      <c r="E89" s="20" t="s">
        <v>39</v>
      </c>
      <c r="F89" s="31" t="str">
        <f>'원본-화면목록'!C86</f>
        <v>미정</v>
      </c>
      <c r="G89" s="20" t="s">
        <v>38</v>
      </c>
      <c r="H89" s="31" t="str">
        <f>'원본-화면목록'!D86</f>
        <v>조현민</v>
      </c>
      <c r="I89" s="20" t="s">
        <v>41</v>
      </c>
      <c r="J89" s="31">
        <f>'원본-화면목록'!E86</f>
        <v>0</v>
      </c>
      <c r="K89" s="32" t="s">
        <v>54</v>
      </c>
      <c r="L89" s="17">
        <f>'원본-화면목록'!F86</f>
        <v>0</v>
      </c>
      <c r="M89" s="32" t="s">
        <v>67</v>
      </c>
      <c r="N89" s="17">
        <f>'원본-화면목록'!G86</f>
        <v>0</v>
      </c>
      <c r="O89" s="32" t="s">
        <v>55</v>
      </c>
      <c r="P89" s="33">
        <f>'원본-화면목록'!H86</f>
        <v>0</v>
      </c>
      <c r="Q89" s="34" t="s">
        <v>57</v>
      </c>
      <c r="R89" s="33">
        <f>'원본-화면목록'!I86</f>
        <v>0</v>
      </c>
      <c r="S89" s="35" t="s">
        <v>3</v>
      </c>
      <c r="T89" s="36" t="str">
        <f>'원본-화면목록'!J86</f>
        <v>privacy</v>
      </c>
      <c r="U89" s="37" t="s">
        <v>4</v>
      </c>
      <c r="V89" s="36">
        <f>'원본-화면목록'!K86</f>
        <v>0</v>
      </c>
      <c r="W89" s="37" t="s">
        <v>5</v>
      </c>
      <c r="X89" s="36">
        <f>'원본-화면목록'!L86</f>
        <v>0</v>
      </c>
      <c r="Y89" s="37" t="s">
        <v>6</v>
      </c>
      <c r="Z89" s="36" t="str">
        <f>'원본-화면목록'!M86</f>
        <v>2016.09.21~2017.04.18 적용</v>
      </c>
      <c r="AA89" s="37" t="s">
        <v>7</v>
      </c>
      <c r="AB89" s="36">
        <f>'원본-화면목록'!N86</f>
        <v>0</v>
      </c>
      <c r="AC89" s="37" t="s">
        <v>8</v>
      </c>
      <c r="AD89" s="36">
        <f>'원본-화면목록'!O86</f>
        <v>0</v>
      </c>
      <c r="AE89" s="37" t="s">
        <v>9</v>
      </c>
      <c r="AF89" s="36">
        <f>'원본-화면목록'!P86</f>
        <v>0</v>
      </c>
      <c r="AG89" s="37" t="s">
        <v>10</v>
      </c>
      <c r="AH89" s="36">
        <f>'원본-화면목록'!Q86</f>
        <v>0</v>
      </c>
      <c r="AI89" s="37" t="s">
        <v>11</v>
      </c>
      <c r="AJ89" s="36">
        <f>'원본-화면목록'!R86</f>
        <v>0</v>
      </c>
      <c r="AK89" s="38" t="s">
        <v>58</v>
      </c>
      <c r="AL89" s="39" t="str">
        <f>'원본-화면목록'!S86</f>
        <v>../etc/</v>
      </c>
      <c r="AM89" s="38" t="s">
        <v>59</v>
      </c>
      <c r="AN89" s="19">
        <f>'원본-화면목록'!T86</f>
        <v>0</v>
      </c>
      <c r="AO89" s="20" t="s">
        <v>12</v>
      </c>
    </row>
    <row r="90" spans="1:41" s="40" customFormat="1" ht="15.95" customHeight="1" x14ac:dyDescent="0.3">
      <c r="A90" s="20" t="s">
        <v>1</v>
      </c>
      <c r="B90" s="71" t="str">
        <f>'원본-화면목록'!A87</f>
        <v>대기</v>
      </c>
      <c r="C90" s="20" t="s">
        <v>2</v>
      </c>
      <c r="D90" s="31">
        <f>'원본-화면목록'!B87</f>
        <v>43400</v>
      </c>
      <c r="E90" s="20" t="s">
        <v>39</v>
      </c>
      <c r="F90" s="31" t="str">
        <f>'원본-화면목록'!C87</f>
        <v>미정</v>
      </c>
      <c r="G90" s="20" t="s">
        <v>38</v>
      </c>
      <c r="H90" s="31" t="str">
        <f>'원본-화면목록'!D87</f>
        <v>조현민</v>
      </c>
      <c r="I90" s="20" t="s">
        <v>41</v>
      </c>
      <c r="J90" s="31">
        <f>'원본-화면목록'!E87</f>
        <v>0</v>
      </c>
      <c r="K90" s="32" t="s">
        <v>54</v>
      </c>
      <c r="L90" s="17">
        <f>'원본-화면목록'!F87</f>
        <v>0</v>
      </c>
      <c r="M90" s="32" t="s">
        <v>67</v>
      </c>
      <c r="N90" s="17">
        <f>'원본-화면목록'!G87</f>
        <v>0</v>
      </c>
      <c r="O90" s="32" t="s">
        <v>55</v>
      </c>
      <c r="P90" s="33">
        <f>'원본-화면목록'!H87</f>
        <v>0</v>
      </c>
      <c r="Q90" s="34" t="s">
        <v>57</v>
      </c>
      <c r="R90" s="33">
        <f>'원본-화면목록'!I87</f>
        <v>0</v>
      </c>
      <c r="S90" s="35" t="s">
        <v>3</v>
      </c>
      <c r="T90" s="36" t="str">
        <f>'원본-화면목록'!J87</f>
        <v>privacy</v>
      </c>
      <c r="U90" s="37" t="s">
        <v>4</v>
      </c>
      <c r="V90" s="36">
        <f>'원본-화면목록'!K87</f>
        <v>0</v>
      </c>
      <c r="W90" s="37" t="s">
        <v>5</v>
      </c>
      <c r="X90" s="36">
        <f>'원본-화면목록'!L87</f>
        <v>0</v>
      </c>
      <c r="Y90" s="37" t="s">
        <v>6</v>
      </c>
      <c r="Z90" s="36" t="str">
        <f>'원본-화면목록'!M87</f>
        <v>2015.05.15~2016.09.20 적용</v>
      </c>
      <c r="AA90" s="37" t="s">
        <v>7</v>
      </c>
      <c r="AB90" s="36">
        <f>'원본-화면목록'!N87</f>
        <v>0</v>
      </c>
      <c r="AC90" s="37" t="s">
        <v>8</v>
      </c>
      <c r="AD90" s="36">
        <f>'원본-화면목록'!O87</f>
        <v>0</v>
      </c>
      <c r="AE90" s="37" t="s">
        <v>9</v>
      </c>
      <c r="AF90" s="36">
        <f>'원본-화면목록'!P87</f>
        <v>0</v>
      </c>
      <c r="AG90" s="37" t="s">
        <v>10</v>
      </c>
      <c r="AH90" s="36">
        <f>'원본-화면목록'!Q87</f>
        <v>0</v>
      </c>
      <c r="AI90" s="37" t="s">
        <v>11</v>
      </c>
      <c r="AJ90" s="36">
        <f>'원본-화면목록'!R87</f>
        <v>0</v>
      </c>
      <c r="AK90" s="38" t="s">
        <v>58</v>
      </c>
      <c r="AL90" s="39" t="str">
        <f>'원본-화면목록'!S87</f>
        <v>../etc/</v>
      </c>
      <c r="AM90" s="38" t="s">
        <v>59</v>
      </c>
      <c r="AN90" s="19">
        <f>'원본-화면목록'!T87</f>
        <v>0</v>
      </c>
      <c r="AO90" s="20" t="s">
        <v>12</v>
      </c>
    </row>
    <row r="91" spans="1:41" s="40" customFormat="1" ht="15.95" customHeight="1" x14ac:dyDescent="0.3">
      <c r="A91" s="20" t="s">
        <v>1</v>
      </c>
      <c r="B91" s="71" t="str">
        <f>'원본-화면목록'!A88</f>
        <v>대기</v>
      </c>
      <c r="C91" s="20" t="s">
        <v>2</v>
      </c>
      <c r="D91" s="31">
        <f>'원본-화면목록'!B88</f>
        <v>43400</v>
      </c>
      <c r="E91" s="20" t="s">
        <v>39</v>
      </c>
      <c r="F91" s="31" t="str">
        <f>'원본-화면목록'!C88</f>
        <v>미정</v>
      </c>
      <c r="G91" s="20" t="s">
        <v>38</v>
      </c>
      <c r="H91" s="31" t="str">
        <f>'원본-화면목록'!D88</f>
        <v>조현민</v>
      </c>
      <c r="I91" s="20" t="s">
        <v>41</v>
      </c>
      <c r="J91" s="31">
        <f>'원본-화면목록'!E88</f>
        <v>0</v>
      </c>
      <c r="K91" s="32" t="s">
        <v>54</v>
      </c>
      <c r="L91" s="17">
        <f>'원본-화면목록'!F88</f>
        <v>0</v>
      </c>
      <c r="M91" s="32" t="s">
        <v>67</v>
      </c>
      <c r="N91" s="17">
        <f>'원본-화면목록'!G88</f>
        <v>0</v>
      </c>
      <c r="O91" s="32" t="s">
        <v>55</v>
      </c>
      <c r="P91" s="33">
        <f>'원본-화면목록'!H88</f>
        <v>0</v>
      </c>
      <c r="Q91" s="34" t="s">
        <v>57</v>
      </c>
      <c r="R91" s="33">
        <f>'원본-화면목록'!I88</f>
        <v>0</v>
      </c>
      <c r="S91" s="35" t="s">
        <v>3</v>
      </c>
      <c r="T91" s="36" t="str">
        <f>'원본-화면목록'!J88</f>
        <v>privacy</v>
      </c>
      <c r="U91" s="37" t="s">
        <v>4</v>
      </c>
      <c r="V91" s="36">
        <f>'원본-화면목록'!K88</f>
        <v>0</v>
      </c>
      <c r="W91" s="37" t="s">
        <v>5</v>
      </c>
      <c r="X91" s="36">
        <f>'원본-화면목록'!L88</f>
        <v>0</v>
      </c>
      <c r="Y91" s="37" t="s">
        <v>6</v>
      </c>
      <c r="Z91" s="36" t="str">
        <f>'원본-화면목록'!M88</f>
        <v>2011.12.01~2015.05.14 적용</v>
      </c>
      <c r="AA91" s="37" t="s">
        <v>7</v>
      </c>
      <c r="AB91" s="36">
        <f>'원본-화면목록'!N88</f>
        <v>0</v>
      </c>
      <c r="AC91" s="37" t="s">
        <v>8</v>
      </c>
      <c r="AD91" s="36">
        <f>'원본-화면목록'!O88</f>
        <v>0</v>
      </c>
      <c r="AE91" s="37" t="s">
        <v>9</v>
      </c>
      <c r="AF91" s="36">
        <f>'원본-화면목록'!P88</f>
        <v>0</v>
      </c>
      <c r="AG91" s="37" t="s">
        <v>10</v>
      </c>
      <c r="AH91" s="36">
        <f>'원본-화면목록'!Q88</f>
        <v>0</v>
      </c>
      <c r="AI91" s="37" t="s">
        <v>11</v>
      </c>
      <c r="AJ91" s="36">
        <f>'원본-화면목록'!R88</f>
        <v>0</v>
      </c>
      <c r="AK91" s="38" t="s">
        <v>58</v>
      </c>
      <c r="AL91" s="39" t="str">
        <f>'원본-화면목록'!S88</f>
        <v>../etc/</v>
      </c>
      <c r="AM91" s="38" t="s">
        <v>59</v>
      </c>
      <c r="AN91" s="19">
        <f>'원본-화면목록'!T88</f>
        <v>0</v>
      </c>
      <c r="AO91" s="20" t="s">
        <v>12</v>
      </c>
    </row>
    <row r="92" spans="1:41" ht="15.75" customHeight="1" x14ac:dyDescent="0.3">
      <c r="A92" s="104" t="s">
        <v>0</v>
      </c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</row>
  </sheetData>
  <mergeCells count="12">
    <mergeCell ref="A92:AO92"/>
    <mergeCell ref="E2:F2"/>
    <mergeCell ref="S2:T2"/>
    <mergeCell ref="A1:AO1"/>
    <mergeCell ref="U2:AJ2"/>
    <mergeCell ref="AK2:AL2"/>
    <mergeCell ref="A3:AO3"/>
    <mergeCell ref="I2:J2"/>
    <mergeCell ref="G2:H2"/>
    <mergeCell ref="C2:D2"/>
    <mergeCell ref="A2:B2"/>
    <mergeCell ref="M2:P2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workbookViewId="0">
      <pane ySplit="1" topLeftCell="A26" activePane="bottomLeft" state="frozen"/>
      <selection pane="bottomLeft" activeCell="C45" sqref="C45:C52"/>
    </sheetView>
  </sheetViews>
  <sheetFormatPr defaultRowHeight="16.5" x14ac:dyDescent="0.3"/>
  <cols>
    <col min="1" max="1" width="4.75" style="5" customWidth="1"/>
    <col min="2" max="2" width="6.25" style="6" customWidth="1"/>
    <col min="3" max="3" width="7.25" style="5" customWidth="1"/>
    <col min="4" max="5" width="6.25" style="5" customWidth="1"/>
    <col min="6" max="8" width="5.125" style="5" customWidth="1"/>
    <col min="9" max="9" width="9.125" style="5" bestFit="1" customWidth="1"/>
    <col min="10" max="10" width="14.375" bestFit="1" customWidth="1"/>
    <col min="11" max="11" width="8.375" bestFit="1" customWidth="1"/>
    <col min="12" max="12" width="14.25" bestFit="1" customWidth="1"/>
    <col min="13" max="13" width="13.125" bestFit="1" customWidth="1"/>
    <col min="19" max="19" width="14.125" bestFit="1" customWidth="1"/>
    <col min="20" max="20" width="15.375" bestFit="1" customWidth="1"/>
  </cols>
  <sheetData>
    <row r="1" spans="1:22" s="5" customFormat="1" x14ac:dyDescent="0.3">
      <c r="A1" s="1" t="s">
        <v>13</v>
      </c>
      <c r="B1" s="2" t="s">
        <v>18</v>
      </c>
      <c r="C1" s="1" t="s">
        <v>37</v>
      </c>
      <c r="D1" s="1" t="s">
        <v>46</v>
      </c>
      <c r="E1" s="1" t="s">
        <v>45</v>
      </c>
      <c r="F1" s="1" t="s">
        <v>51</v>
      </c>
      <c r="G1" s="1" t="s">
        <v>65</v>
      </c>
      <c r="H1" s="1" t="s">
        <v>50</v>
      </c>
      <c r="I1" s="1" t="s">
        <v>49</v>
      </c>
      <c r="J1" s="3" t="s">
        <v>15</v>
      </c>
      <c r="K1" s="4" t="s">
        <v>24</v>
      </c>
      <c r="L1" s="4" t="s">
        <v>25</v>
      </c>
      <c r="M1" s="4" t="s">
        <v>26</v>
      </c>
      <c r="N1" s="4" t="s">
        <v>27</v>
      </c>
      <c r="O1" s="4" t="s">
        <v>28</v>
      </c>
      <c r="P1" s="4" t="s">
        <v>29</v>
      </c>
      <c r="Q1" s="4" t="s">
        <v>30</v>
      </c>
      <c r="R1" s="4" t="s">
        <v>31</v>
      </c>
      <c r="S1" s="4" t="s">
        <v>47</v>
      </c>
      <c r="T1" s="4" t="s">
        <v>48</v>
      </c>
      <c r="U1" s="12" t="s">
        <v>52</v>
      </c>
      <c r="V1" s="12" t="s">
        <v>53</v>
      </c>
    </row>
    <row r="2" spans="1:22" x14ac:dyDescent="0.3">
      <c r="A2" s="8" t="s">
        <v>19</v>
      </c>
      <c r="B2" s="9">
        <v>43401</v>
      </c>
      <c r="C2" s="9" t="s">
        <v>60</v>
      </c>
      <c r="D2" s="8" t="s">
        <v>44</v>
      </c>
      <c r="E2" s="8"/>
      <c r="F2" s="8"/>
      <c r="G2" s="8"/>
      <c r="H2" s="8"/>
      <c r="I2" s="8"/>
      <c r="J2" s="51" t="s">
        <v>125</v>
      </c>
      <c r="K2" s="50" t="s">
        <v>68</v>
      </c>
      <c r="L2" s="11"/>
      <c r="M2" s="11"/>
      <c r="N2" s="11"/>
      <c r="O2" s="11"/>
      <c r="P2" s="11"/>
      <c r="Q2" s="11"/>
      <c r="R2" s="11"/>
      <c r="S2" s="7" t="str">
        <f>CONCATENATE(U2,V2)</f>
        <v>../guide/</v>
      </c>
      <c r="T2" s="7"/>
      <c r="U2" s="13" t="s">
        <v>229</v>
      </c>
      <c r="V2" s="13" t="s">
        <v>69</v>
      </c>
    </row>
    <row r="3" spans="1:22" s="64" customFormat="1" x14ac:dyDescent="0.3">
      <c r="A3" s="53" t="s">
        <v>128</v>
      </c>
      <c r="B3" s="54">
        <v>43393</v>
      </c>
      <c r="C3" s="54">
        <v>43401</v>
      </c>
      <c r="D3" s="59" t="s">
        <v>44</v>
      </c>
      <c r="E3" s="59"/>
      <c r="F3" s="59"/>
      <c r="G3" s="59"/>
      <c r="H3" s="59"/>
      <c r="I3" s="59"/>
      <c r="J3" s="63" t="s">
        <v>116</v>
      </c>
      <c r="K3" s="61" t="s">
        <v>64</v>
      </c>
      <c r="L3" s="61"/>
      <c r="M3" s="61"/>
      <c r="N3" s="60"/>
      <c r="O3" s="60"/>
      <c r="P3" s="60"/>
      <c r="Q3" s="60"/>
      <c r="R3" s="60"/>
      <c r="S3" s="60" t="str">
        <f t="shared" ref="S3:S8" si="0">CONCATENATE(U3,V3)</f>
        <v>../main/</v>
      </c>
      <c r="T3" s="60"/>
      <c r="U3" s="62" t="s">
        <v>229</v>
      </c>
      <c r="V3" s="62" t="s">
        <v>227</v>
      </c>
    </row>
    <row r="4" spans="1:22" s="64" customFormat="1" x14ac:dyDescent="0.3">
      <c r="A4" s="53" t="s">
        <v>128</v>
      </c>
      <c r="B4" s="54">
        <v>43401</v>
      </c>
      <c r="C4" s="54">
        <v>43401</v>
      </c>
      <c r="D4" s="59" t="s">
        <v>44</v>
      </c>
      <c r="E4" s="59"/>
      <c r="F4" s="59"/>
      <c r="G4" s="59"/>
      <c r="H4" s="59"/>
      <c r="I4" s="59"/>
      <c r="J4" s="63" t="s">
        <v>205</v>
      </c>
      <c r="K4" s="60" t="s">
        <v>169</v>
      </c>
      <c r="L4" s="61" t="s">
        <v>212</v>
      </c>
      <c r="M4" s="60" t="s">
        <v>170</v>
      </c>
      <c r="N4" s="60"/>
      <c r="O4" s="60"/>
      <c r="P4" s="60"/>
      <c r="Q4" s="60"/>
      <c r="R4" s="60"/>
      <c r="S4" s="60" t="str">
        <f t="shared" ref="S4" si="1">CONCATENATE(U4,V4)</f>
        <v>../geumgang/</v>
      </c>
      <c r="T4" s="60"/>
      <c r="U4" s="62" t="s">
        <v>229</v>
      </c>
      <c r="V4" s="62" t="s">
        <v>204</v>
      </c>
    </row>
    <row r="5" spans="1:22" s="64" customFormat="1" x14ac:dyDescent="0.3">
      <c r="A5" s="53" t="s">
        <v>128</v>
      </c>
      <c r="B5" s="54">
        <v>43401</v>
      </c>
      <c r="C5" s="54">
        <v>43401</v>
      </c>
      <c r="D5" s="59" t="s">
        <v>44</v>
      </c>
      <c r="E5" s="59"/>
      <c r="F5" s="59"/>
      <c r="G5" s="59"/>
      <c r="H5" s="59"/>
      <c r="I5" s="59"/>
      <c r="J5" s="63" t="s">
        <v>205</v>
      </c>
      <c r="K5" s="60"/>
      <c r="L5" s="60"/>
      <c r="M5" s="60" t="s">
        <v>157</v>
      </c>
      <c r="N5" s="60"/>
      <c r="O5" s="60"/>
      <c r="P5" s="60"/>
      <c r="Q5" s="60"/>
      <c r="R5" s="60"/>
      <c r="S5" s="60" t="str">
        <f t="shared" si="0"/>
        <v>../geumgang/</v>
      </c>
      <c r="T5" s="60"/>
      <c r="U5" s="62" t="s">
        <v>229</v>
      </c>
      <c r="V5" s="62" t="s">
        <v>204</v>
      </c>
    </row>
    <row r="6" spans="1:22" s="64" customFormat="1" x14ac:dyDescent="0.3">
      <c r="A6" s="53" t="s">
        <v>128</v>
      </c>
      <c r="B6" s="54">
        <v>43401</v>
      </c>
      <c r="C6" s="54">
        <v>43401</v>
      </c>
      <c r="D6" s="59" t="s">
        <v>44</v>
      </c>
      <c r="E6" s="59"/>
      <c r="F6" s="59"/>
      <c r="G6" s="59"/>
      <c r="H6" s="59"/>
      <c r="I6" s="59"/>
      <c r="J6" s="63" t="s">
        <v>205</v>
      </c>
      <c r="K6" s="60"/>
      <c r="L6" s="60"/>
      <c r="M6" s="60" t="s">
        <v>193</v>
      </c>
      <c r="N6" s="60"/>
      <c r="O6" s="60"/>
      <c r="P6" s="60"/>
      <c r="Q6" s="60"/>
      <c r="R6" s="60"/>
      <c r="S6" s="60" t="str">
        <f t="shared" si="0"/>
        <v>../geumgang/</v>
      </c>
      <c r="T6" s="60"/>
      <c r="U6" s="62" t="s">
        <v>229</v>
      </c>
      <c r="V6" s="62" t="s">
        <v>204</v>
      </c>
    </row>
    <row r="7" spans="1:22" s="102" customFormat="1" x14ac:dyDescent="0.3">
      <c r="A7" s="97" t="s">
        <v>228</v>
      </c>
      <c r="B7" s="98">
        <v>43401</v>
      </c>
      <c r="C7" s="98" t="s">
        <v>60</v>
      </c>
      <c r="D7" s="97" t="s">
        <v>44</v>
      </c>
      <c r="E7" s="97"/>
      <c r="F7" s="97"/>
      <c r="G7" s="97"/>
      <c r="H7" s="97"/>
      <c r="I7" s="97"/>
      <c r="J7" s="99" t="s">
        <v>205</v>
      </c>
      <c r="K7" s="100"/>
      <c r="L7" s="103"/>
      <c r="M7" s="100" t="s">
        <v>194</v>
      </c>
      <c r="N7" s="100"/>
      <c r="O7" s="100"/>
      <c r="P7" s="100"/>
      <c r="Q7" s="100"/>
      <c r="R7" s="100"/>
      <c r="S7" s="100" t="str">
        <f t="shared" si="0"/>
        <v>../geumgang/</v>
      </c>
      <c r="T7" s="100"/>
      <c r="U7" s="13" t="s">
        <v>229</v>
      </c>
      <c r="V7" s="101" t="s">
        <v>204</v>
      </c>
    </row>
    <row r="8" spans="1:22" s="64" customFormat="1" x14ac:dyDescent="0.3">
      <c r="A8" s="53" t="s">
        <v>128</v>
      </c>
      <c r="B8" s="54">
        <v>43401</v>
      </c>
      <c r="C8" s="54">
        <v>43401</v>
      </c>
      <c r="D8" s="59" t="s">
        <v>44</v>
      </c>
      <c r="E8" s="59"/>
      <c r="F8" s="59"/>
      <c r="G8" s="59"/>
      <c r="H8" s="59"/>
      <c r="I8" s="59"/>
      <c r="J8" s="63" t="s">
        <v>206</v>
      </c>
      <c r="K8" s="60"/>
      <c r="L8" s="61" t="s">
        <v>213</v>
      </c>
      <c r="M8" s="60" t="s">
        <v>143</v>
      </c>
      <c r="N8" s="60"/>
      <c r="O8" s="60"/>
      <c r="P8" s="60"/>
      <c r="Q8" s="60"/>
      <c r="R8" s="60"/>
      <c r="S8" s="60" t="str">
        <f t="shared" si="0"/>
        <v>../geumgang/</v>
      </c>
      <c r="T8" s="60"/>
      <c r="U8" s="62" t="s">
        <v>229</v>
      </c>
      <c r="V8" s="62" t="s">
        <v>204</v>
      </c>
    </row>
    <row r="9" spans="1:22" s="64" customFormat="1" x14ac:dyDescent="0.3">
      <c r="A9" s="53" t="s">
        <v>128</v>
      </c>
      <c r="B9" s="54">
        <v>43401</v>
      </c>
      <c r="C9" s="54">
        <v>43401</v>
      </c>
      <c r="D9" s="59" t="s">
        <v>44</v>
      </c>
      <c r="E9" s="59"/>
      <c r="F9" s="59"/>
      <c r="G9" s="59"/>
      <c r="H9" s="59"/>
      <c r="I9" s="59"/>
      <c r="J9" s="63" t="s">
        <v>206</v>
      </c>
      <c r="K9" s="60"/>
      <c r="L9" s="60"/>
      <c r="M9" s="60" t="s">
        <v>144</v>
      </c>
      <c r="N9" s="60"/>
      <c r="O9" s="60"/>
      <c r="P9" s="60"/>
      <c r="Q9" s="60"/>
      <c r="R9" s="60"/>
      <c r="S9" s="60" t="str">
        <f t="shared" ref="S9:S10" si="2">CONCATENATE(U9,V9)</f>
        <v>../geumgang/</v>
      </c>
      <c r="T9" s="60"/>
      <c r="U9" s="62" t="s">
        <v>229</v>
      </c>
      <c r="V9" s="62" t="s">
        <v>204</v>
      </c>
    </row>
    <row r="10" spans="1:22" s="102" customFormat="1" x14ac:dyDescent="0.3">
      <c r="A10" s="97" t="s">
        <v>19</v>
      </c>
      <c r="B10" s="98">
        <v>43401</v>
      </c>
      <c r="C10" s="98" t="s">
        <v>60</v>
      </c>
      <c r="D10" s="97" t="s">
        <v>44</v>
      </c>
      <c r="E10" s="97"/>
      <c r="F10" s="97"/>
      <c r="G10" s="97"/>
      <c r="H10" s="97"/>
      <c r="I10" s="97"/>
      <c r="J10" s="99" t="s">
        <v>206</v>
      </c>
      <c r="K10" s="100"/>
      <c r="L10" s="100"/>
      <c r="M10" s="100" t="s">
        <v>195</v>
      </c>
      <c r="N10" s="100"/>
      <c r="O10" s="100"/>
      <c r="P10" s="100"/>
      <c r="Q10" s="100"/>
      <c r="R10" s="100"/>
      <c r="S10" s="100" t="str">
        <f t="shared" si="2"/>
        <v>../geumgang/</v>
      </c>
      <c r="T10" s="100"/>
      <c r="U10" s="13" t="s">
        <v>229</v>
      </c>
      <c r="V10" s="101" t="s">
        <v>204</v>
      </c>
    </row>
    <row r="11" spans="1:22" s="102" customFormat="1" x14ac:dyDescent="0.3">
      <c r="A11" s="97" t="s">
        <v>19</v>
      </c>
      <c r="B11" s="98">
        <v>43401</v>
      </c>
      <c r="C11" s="98" t="s">
        <v>60</v>
      </c>
      <c r="D11" s="97" t="s">
        <v>44</v>
      </c>
      <c r="E11" s="97"/>
      <c r="F11" s="97"/>
      <c r="G11" s="97"/>
      <c r="H11" s="97"/>
      <c r="I11" s="97"/>
      <c r="J11" s="99" t="s">
        <v>206</v>
      </c>
      <c r="K11" s="100"/>
      <c r="L11" s="100"/>
      <c r="M11" s="100" t="s">
        <v>196</v>
      </c>
      <c r="N11" s="100"/>
      <c r="O11" s="100"/>
      <c r="P11" s="100"/>
      <c r="Q11" s="100"/>
      <c r="R11" s="100"/>
      <c r="S11" s="100" t="str">
        <f t="shared" ref="S11:S15" si="3">CONCATENATE(U11,V11)</f>
        <v>../geumgang/</v>
      </c>
      <c r="T11" s="100"/>
      <c r="U11" s="13" t="s">
        <v>229</v>
      </c>
      <c r="V11" s="101" t="s">
        <v>204</v>
      </c>
    </row>
    <row r="12" spans="1:22" s="64" customFormat="1" x14ac:dyDescent="0.3">
      <c r="A12" s="53" t="s">
        <v>128</v>
      </c>
      <c r="B12" s="54">
        <v>43401</v>
      </c>
      <c r="C12" s="54">
        <v>43401</v>
      </c>
      <c r="D12" s="59" t="s">
        <v>44</v>
      </c>
      <c r="E12" s="59"/>
      <c r="F12" s="59"/>
      <c r="G12" s="59"/>
      <c r="H12" s="59"/>
      <c r="I12" s="59"/>
      <c r="J12" s="63" t="s">
        <v>207</v>
      </c>
      <c r="K12" s="60"/>
      <c r="L12" s="61" t="s">
        <v>214</v>
      </c>
      <c r="M12" s="60" t="s">
        <v>146</v>
      </c>
      <c r="N12" s="60"/>
      <c r="O12" s="60"/>
      <c r="P12" s="60"/>
      <c r="Q12" s="60"/>
      <c r="R12" s="60"/>
      <c r="S12" s="60" t="str">
        <f t="shared" si="3"/>
        <v>../geumgang/</v>
      </c>
      <c r="T12" s="60"/>
      <c r="U12" s="62" t="s">
        <v>229</v>
      </c>
      <c r="V12" s="62" t="s">
        <v>204</v>
      </c>
    </row>
    <row r="13" spans="1:22" s="64" customFormat="1" x14ac:dyDescent="0.3">
      <c r="A13" s="53" t="s">
        <v>128</v>
      </c>
      <c r="B13" s="54">
        <v>43401</v>
      </c>
      <c r="C13" s="54">
        <v>43401</v>
      </c>
      <c r="D13" s="59" t="s">
        <v>44</v>
      </c>
      <c r="E13" s="59"/>
      <c r="F13" s="59"/>
      <c r="G13" s="59"/>
      <c r="H13" s="59"/>
      <c r="I13" s="59"/>
      <c r="J13" s="63" t="s">
        <v>207</v>
      </c>
      <c r="K13" s="60"/>
      <c r="L13" s="60"/>
      <c r="M13" s="60" t="s">
        <v>147</v>
      </c>
      <c r="N13" s="60"/>
      <c r="O13" s="60"/>
      <c r="P13" s="60"/>
      <c r="Q13" s="60"/>
      <c r="R13" s="60"/>
      <c r="S13" s="60" t="str">
        <f t="shared" si="3"/>
        <v>../geumgang/</v>
      </c>
      <c r="T13" s="60"/>
      <c r="U13" s="62" t="s">
        <v>229</v>
      </c>
      <c r="V13" s="62" t="s">
        <v>204</v>
      </c>
    </row>
    <row r="14" spans="1:22" s="64" customFormat="1" x14ac:dyDescent="0.3">
      <c r="A14" s="53" t="s">
        <v>128</v>
      </c>
      <c r="B14" s="54">
        <v>43401</v>
      </c>
      <c r="C14" s="54">
        <v>43401</v>
      </c>
      <c r="D14" s="59" t="s">
        <v>44</v>
      </c>
      <c r="E14" s="59"/>
      <c r="F14" s="59"/>
      <c r="G14" s="59"/>
      <c r="H14" s="59"/>
      <c r="I14" s="59"/>
      <c r="J14" s="63" t="s">
        <v>207</v>
      </c>
      <c r="K14" s="60"/>
      <c r="L14" s="60"/>
      <c r="M14" s="60" t="s">
        <v>148</v>
      </c>
      <c r="N14" s="60"/>
      <c r="O14" s="60"/>
      <c r="P14" s="60"/>
      <c r="Q14" s="60"/>
      <c r="R14" s="60"/>
      <c r="S14" s="60" t="str">
        <f t="shared" si="3"/>
        <v>../geumgang/</v>
      </c>
      <c r="T14" s="60"/>
      <c r="U14" s="62" t="s">
        <v>229</v>
      </c>
      <c r="V14" s="62" t="s">
        <v>204</v>
      </c>
    </row>
    <row r="15" spans="1:22" s="64" customFormat="1" x14ac:dyDescent="0.3">
      <c r="A15" s="53" t="s">
        <v>128</v>
      </c>
      <c r="B15" s="54">
        <v>43401</v>
      </c>
      <c r="C15" s="54">
        <v>43401</v>
      </c>
      <c r="D15" s="59" t="s">
        <v>44</v>
      </c>
      <c r="E15" s="59"/>
      <c r="F15" s="59"/>
      <c r="G15" s="59"/>
      <c r="H15" s="59"/>
      <c r="I15" s="59"/>
      <c r="J15" s="63" t="s">
        <v>207</v>
      </c>
      <c r="K15" s="60"/>
      <c r="L15" s="60"/>
      <c r="M15" s="60" t="s">
        <v>149</v>
      </c>
      <c r="N15" s="60"/>
      <c r="O15" s="60"/>
      <c r="P15" s="60"/>
      <c r="Q15" s="60"/>
      <c r="R15" s="60"/>
      <c r="S15" s="60" t="str">
        <f t="shared" si="3"/>
        <v>../geumgang/</v>
      </c>
      <c r="T15" s="60"/>
      <c r="U15" s="62" t="s">
        <v>229</v>
      </c>
      <c r="V15" s="62" t="s">
        <v>204</v>
      </c>
    </row>
    <row r="16" spans="1:22" s="64" customFormat="1" x14ac:dyDescent="0.3">
      <c r="A16" s="53" t="s">
        <v>128</v>
      </c>
      <c r="B16" s="54">
        <v>43401</v>
      </c>
      <c r="C16" s="54">
        <v>43401</v>
      </c>
      <c r="D16" s="59" t="s">
        <v>44</v>
      </c>
      <c r="E16" s="59"/>
      <c r="F16" s="59"/>
      <c r="G16" s="59"/>
      <c r="H16" s="59"/>
      <c r="I16" s="59"/>
      <c r="J16" s="63" t="s">
        <v>208</v>
      </c>
      <c r="K16" s="60"/>
      <c r="L16" s="61" t="s">
        <v>73</v>
      </c>
      <c r="M16" s="60" t="s">
        <v>150</v>
      </c>
      <c r="N16" s="60"/>
      <c r="O16" s="60"/>
      <c r="P16" s="60"/>
      <c r="Q16" s="60"/>
      <c r="R16" s="60"/>
      <c r="S16" s="60" t="str">
        <f>CONCATENATE(U16,V16)</f>
        <v>../geumgang/</v>
      </c>
      <c r="T16" s="60"/>
      <c r="U16" s="62" t="s">
        <v>229</v>
      </c>
      <c r="V16" s="62" t="s">
        <v>204</v>
      </c>
    </row>
    <row r="17" spans="1:22" s="64" customFormat="1" x14ac:dyDescent="0.3">
      <c r="A17" s="53" t="s">
        <v>128</v>
      </c>
      <c r="B17" s="54">
        <v>43401</v>
      </c>
      <c r="C17" s="54">
        <v>43401</v>
      </c>
      <c r="D17" s="59" t="s">
        <v>44</v>
      </c>
      <c r="E17" s="59"/>
      <c r="F17" s="59"/>
      <c r="G17" s="59"/>
      <c r="H17" s="59"/>
      <c r="I17" s="59"/>
      <c r="J17" s="63" t="s">
        <v>208</v>
      </c>
      <c r="K17" s="60"/>
      <c r="L17" s="60"/>
      <c r="M17" s="60" t="s">
        <v>197</v>
      </c>
      <c r="N17" s="60"/>
      <c r="O17" s="60"/>
      <c r="P17" s="60"/>
      <c r="Q17" s="60"/>
      <c r="R17" s="60"/>
      <c r="S17" s="60" t="str">
        <f>CONCATENATE(U17,V17)</f>
        <v>../geumgang/</v>
      </c>
      <c r="T17" s="60"/>
      <c r="U17" s="62" t="s">
        <v>229</v>
      </c>
      <c r="V17" s="62" t="s">
        <v>204</v>
      </c>
    </row>
    <row r="18" spans="1:22" s="64" customFormat="1" x14ac:dyDescent="0.3">
      <c r="A18" s="53" t="s">
        <v>128</v>
      </c>
      <c r="B18" s="54">
        <v>43401</v>
      </c>
      <c r="C18" s="54">
        <v>43401</v>
      </c>
      <c r="D18" s="59" t="s">
        <v>44</v>
      </c>
      <c r="E18" s="59"/>
      <c r="F18" s="59"/>
      <c r="G18" s="59"/>
      <c r="H18" s="59"/>
      <c r="I18" s="59"/>
      <c r="J18" s="63" t="s">
        <v>208</v>
      </c>
      <c r="K18" s="60"/>
      <c r="L18" s="60"/>
      <c r="M18" s="60" t="s">
        <v>151</v>
      </c>
      <c r="N18" s="60"/>
      <c r="O18" s="60"/>
      <c r="P18" s="60"/>
      <c r="Q18" s="60"/>
      <c r="R18" s="60"/>
      <c r="S18" s="60" t="str">
        <f t="shared" ref="S18:S22" si="4">CONCATENATE(U18,V18)</f>
        <v>../geumgang/</v>
      </c>
      <c r="T18" s="60"/>
      <c r="U18" s="62" t="s">
        <v>229</v>
      </c>
      <c r="V18" s="62" t="s">
        <v>204</v>
      </c>
    </row>
    <row r="19" spans="1:22" s="64" customFormat="1" x14ac:dyDescent="0.3">
      <c r="A19" s="53" t="s">
        <v>128</v>
      </c>
      <c r="B19" s="54">
        <v>43401</v>
      </c>
      <c r="C19" s="54">
        <v>43401</v>
      </c>
      <c r="D19" s="59" t="s">
        <v>44</v>
      </c>
      <c r="E19" s="59"/>
      <c r="F19" s="59"/>
      <c r="G19" s="59"/>
      <c r="H19" s="59"/>
      <c r="I19" s="59"/>
      <c r="J19" s="63" t="s">
        <v>208</v>
      </c>
      <c r="K19" s="60"/>
      <c r="L19" s="60"/>
      <c r="M19" s="60" t="s">
        <v>198</v>
      </c>
      <c r="N19" s="60"/>
      <c r="O19" s="60"/>
      <c r="P19" s="60"/>
      <c r="Q19" s="60"/>
      <c r="R19" s="60"/>
      <c r="S19" s="60" t="str">
        <f t="shared" si="4"/>
        <v>../geumgang/</v>
      </c>
      <c r="T19" s="60"/>
      <c r="U19" s="62" t="s">
        <v>229</v>
      </c>
      <c r="V19" s="62" t="s">
        <v>204</v>
      </c>
    </row>
    <row r="20" spans="1:22" s="102" customFormat="1" x14ac:dyDescent="0.3">
      <c r="A20" s="97" t="s">
        <v>19</v>
      </c>
      <c r="B20" s="98">
        <v>43401</v>
      </c>
      <c r="C20" s="98" t="s">
        <v>60</v>
      </c>
      <c r="D20" s="97" t="s">
        <v>44</v>
      </c>
      <c r="E20" s="97"/>
      <c r="F20" s="97"/>
      <c r="G20" s="97"/>
      <c r="H20" s="97"/>
      <c r="I20" s="97"/>
      <c r="J20" s="99" t="s">
        <v>208</v>
      </c>
      <c r="K20" s="100"/>
      <c r="L20" s="100"/>
      <c r="M20" s="100" t="s">
        <v>199</v>
      </c>
      <c r="N20" s="100"/>
      <c r="O20" s="100"/>
      <c r="P20" s="100"/>
      <c r="Q20" s="100"/>
      <c r="R20" s="100"/>
      <c r="S20" s="100" t="str">
        <f t="shared" si="4"/>
        <v>../geumgang/</v>
      </c>
      <c r="T20" s="100"/>
      <c r="U20" s="13" t="s">
        <v>229</v>
      </c>
      <c r="V20" s="101" t="s">
        <v>204</v>
      </c>
    </row>
    <row r="21" spans="1:22" s="102" customFormat="1" x14ac:dyDescent="0.3">
      <c r="A21" s="97" t="s">
        <v>19</v>
      </c>
      <c r="B21" s="98">
        <v>43401</v>
      </c>
      <c r="C21" s="98" t="s">
        <v>60</v>
      </c>
      <c r="D21" s="97" t="s">
        <v>44</v>
      </c>
      <c r="E21" s="97"/>
      <c r="F21" s="97"/>
      <c r="G21" s="97"/>
      <c r="H21" s="97"/>
      <c r="I21" s="97"/>
      <c r="J21" s="99" t="s">
        <v>208</v>
      </c>
      <c r="K21" s="100"/>
      <c r="L21" s="100"/>
      <c r="M21" s="100" t="s">
        <v>200</v>
      </c>
      <c r="N21" s="100"/>
      <c r="O21" s="100"/>
      <c r="P21" s="100"/>
      <c r="Q21" s="100"/>
      <c r="R21" s="100"/>
      <c r="S21" s="100" t="str">
        <f t="shared" si="4"/>
        <v>../geumgang/</v>
      </c>
      <c r="T21" s="100"/>
      <c r="U21" s="13" t="s">
        <v>229</v>
      </c>
      <c r="V21" s="101" t="s">
        <v>204</v>
      </c>
    </row>
    <row r="22" spans="1:22" s="64" customFormat="1" x14ac:dyDescent="0.3">
      <c r="A22" s="53" t="s">
        <v>128</v>
      </c>
      <c r="B22" s="54">
        <v>43401</v>
      </c>
      <c r="C22" s="54">
        <v>43401</v>
      </c>
      <c r="D22" s="59" t="s">
        <v>44</v>
      </c>
      <c r="E22" s="59"/>
      <c r="F22" s="59"/>
      <c r="G22" s="59"/>
      <c r="H22" s="59"/>
      <c r="I22" s="59"/>
      <c r="J22" s="63" t="s">
        <v>208</v>
      </c>
      <c r="K22" s="60"/>
      <c r="L22" s="60"/>
      <c r="M22" s="60" t="s">
        <v>201</v>
      </c>
      <c r="N22" s="60"/>
      <c r="O22" s="60"/>
      <c r="P22" s="60"/>
      <c r="Q22" s="60"/>
      <c r="R22" s="60"/>
      <c r="S22" s="60" t="str">
        <f t="shared" si="4"/>
        <v>../geumgang/</v>
      </c>
      <c r="T22" s="60"/>
      <c r="U22" s="62" t="s">
        <v>229</v>
      </c>
      <c r="V22" s="62" t="s">
        <v>204</v>
      </c>
    </row>
    <row r="23" spans="1:22" s="64" customFormat="1" x14ac:dyDescent="0.3">
      <c r="A23" s="53" t="s">
        <v>128</v>
      </c>
      <c r="B23" s="54">
        <v>43400</v>
      </c>
      <c r="C23" s="54">
        <v>43400</v>
      </c>
      <c r="D23" s="59" t="s">
        <v>44</v>
      </c>
      <c r="E23" s="59"/>
      <c r="F23" s="59"/>
      <c r="G23" s="59"/>
      <c r="H23" s="59"/>
      <c r="I23" s="59"/>
      <c r="J23" s="63" t="s">
        <v>205</v>
      </c>
      <c r="K23" s="60" t="s">
        <v>74</v>
      </c>
      <c r="L23" s="61" t="s">
        <v>70</v>
      </c>
      <c r="M23" s="60" t="s">
        <v>142</v>
      </c>
      <c r="N23" s="60"/>
      <c r="O23" s="60"/>
      <c r="P23" s="60"/>
      <c r="Q23" s="60"/>
      <c r="R23" s="60"/>
      <c r="S23" s="60" t="str">
        <f t="shared" ref="S23:S29" si="5">CONCATENATE(U23,V23)</f>
        <v>../gaeseong/</v>
      </c>
      <c r="T23" s="60"/>
      <c r="U23" s="13" t="s">
        <v>229</v>
      </c>
      <c r="V23" s="62" t="s">
        <v>203</v>
      </c>
    </row>
    <row r="24" spans="1:22" s="64" customFormat="1" x14ac:dyDescent="0.3">
      <c r="A24" s="53" t="s">
        <v>128</v>
      </c>
      <c r="B24" s="54">
        <v>43400</v>
      </c>
      <c r="C24" s="54">
        <v>43400</v>
      </c>
      <c r="D24" s="59" t="s">
        <v>44</v>
      </c>
      <c r="E24" s="59"/>
      <c r="F24" s="59"/>
      <c r="G24" s="59"/>
      <c r="H24" s="59"/>
      <c r="I24" s="59"/>
      <c r="J24" s="63" t="s">
        <v>205</v>
      </c>
      <c r="K24" s="60"/>
      <c r="L24" s="60"/>
      <c r="M24" s="60" t="s">
        <v>157</v>
      </c>
      <c r="N24" s="60"/>
      <c r="O24" s="60"/>
      <c r="P24" s="60"/>
      <c r="Q24" s="60"/>
      <c r="R24" s="60"/>
      <c r="S24" s="60" t="str">
        <f t="shared" si="5"/>
        <v>../gaeseong/</v>
      </c>
      <c r="T24" s="60" t="s">
        <v>210</v>
      </c>
      <c r="U24" s="13" t="s">
        <v>229</v>
      </c>
      <c r="V24" s="62" t="s">
        <v>203</v>
      </c>
    </row>
    <row r="25" spans="1:22" s="64" customFormat="1" x14ac:dyDescent="0.3">
      <c r="A25" s="53" t="s">
        <v>128</v>
      </c>
      <c r="B25" s="54">
        <v>43400</v>
      </c>
      <c r="C25" s="54">
        <v>43400</v>
      </c>
      <c r="D25" s="59" t="s">
        <v>44</v>
      </c>
      <c r="E25" s="59"/>
      <c r="F25" s="59"/>
      <c r="G25" s="59"/>
      <c r="H25" s="59"/>
      <c r="I25" s="59"/>
      <c r="J25" s="63" t="s">
        <v>205</v>
      </c>
      <c r="K25" s="60"/>
      <c r="L25" s="60"/>
      <c r="M25" s="60" t="s">
        <v>158</v>
      </c>
      <c r="O25" s="60"/>
      <c r="P25" s="60"/>
      <c r="Q25" s="60"/>
      <c r="R25" s="60"/>
      <c r="S25" s="60" t="str">
        <f t="shared" si="5"/>
        <v>../gaeseong/</v>
      </c>
      <c r="T25" s="60"/>
      <c r="U25" s="13" t="s">
        <v>229</v>
      </c>
      <c r="V25" s="62" t="s">
        <v>203</v>
      </c>
    </row>
    <row r="26" spans="1:22" s="64" customFormat="1" x14ac:dyDescent="0.3">
      <c r="A26" s="53" t="s">
        <v>128</v>
      </c>
      <c r="B26" s="54">
        <v>43400</v>
      </c>
      <c r="C26" s="54">
        <v>43400</v>
      </c>
      <c r="D26" s="59" t="s">
        <v>44</v>
      </c>
      <c r="E26" s="59"/>
      <c r="F26" s="59"/>
      <c r="G26" s="59"/>
      <c r="H26" s="59"/>
      <c r="I26" s="59"/>
      <c r="J26" s="63" t="s">
        <v>206</v>
      </c>
      <c r="K26" s="60"/>
      <c r="L26" s="61" t="s">
        <v>71</v>
      </c>
      <c r="M26" s="60" t="s">
        <v>143</v>
      </c>
      <c r="N26" s="60"/>
      <c r="O26" s="60"/>
      <c r="P26" s="60"/>
      <c r="Q26" s="60"/>
      <c r="R26" s="60"/>
      <c r="S26" s="60" t="str">
        <f t="shared" si="5"/>
        <v>../gaeseong/</v>
      </c>
      <c r="T26" s="60"/>
      <c r="U26" s="13" t="s">
        <v>229</v>
      </c>
      <c r="V26" s="62" t="s">
        <v>203</v>
      </c>
    </row>
    <row r="27" spans="1:22" s="64" customFormat="1" x14ac:dyDescent="0.3">
      <c r="A27" s="53" t="s">
        <v>128</v>
      </c>
      <c r="B27" s="54">
        <v>43400</v>
      </c>
      <c r="C27" s="54">
        <v>43400</v>
      </c>
      <c r="D27" s="59" t="s">
        <v>44</v>
      </c>
      <c r="E27" s="59"/>
      <c r="F27" s="59"/>
      <c r="G27" s="59"/>
      <c r="H27" s="59"/>
      <c r="I27" s="59"/>
      <c r="J27" s="63" t="s">
        <v>206</v>
      </c>
      <c r="K27" s="60"/>
      <c r="L27" s="60"/>
      <c r="M27" s="60" t="s">
        <v>144</v>
      </c>
      <c r="N27" s="60" t="s">
        <v>145</v>
      </c>
      <c r="O27" s="60"/>
      <c r="P27" s="60"/>
      <c r="Q27" s="60"/>
      <c r="R27" s="60"/>
      <c r="S27" s="60" t="str">
        <f t="shared" si="5"/>
        <v>../gaeseong/</v>
      </c>
      <c r="T27" s="60"/>
      <c r="U27" s="13" t="s">
        <v>229</v>
      </c>
      <c r="V27" s="62" t="s">
        <v>203</v>
      </c>
    </row>
    <row r="28" spans="1:22" s="64" customFormat="1" x14ac:dyDescent="0.3">
      <c r="A28" s="53" t="s">
        <v>128</v>
      </c>
      <c r="B28" s="54">
        <v>43400</v>
      </c>
      <c r="C28" s="54">
        <v>43400</v>
      </c>
      <c r="D28" s="59" t="s">
        <v>44</v>
      </c>
      <c r="E28" s="59"/>
      <c r="F28" s="59"/>
      <c r="G28" s="59"/>
      <c r="H28" s="59"/>
      <c r="I28" s="59"/>
      <c r="J28" s="63" t="s">
        <v>206</v>
      </c>
      <c r="K28" s="60"/>
      <c r="L28" s="60"/>
      <c r="M28" s="60"/>
      <c r="N28" s="60" t="s">
        <v>155</v>
      </c>
      <c r="O28" s="60"/>
      <c r="P28" s="60"/>
      <c r="Q28" s="60"/>
      <c r="R28" s="60"/>
      <c r="S28" s="60" t="str">
        <f t="shared" si="5"/>
        <v>../gaeseong/</v>
      </c>
      <c r="T28" s="60" t="s">
        <v>210</v>
      </c>
      <c r="U28" s="13" t="s">
        <v>229</v>
      </c>
      <c r="V28" s="62" t="s">
        <v>203</v>
      </c>
    </row>
    <row r="29" spans="1:22" s="94" customFormat="1" x14ac:dyDescent="0.3">
      <c r="A29" s="53" t="s">
        <v>128</v>
      </c>
      <c r="B29" s="54">
        <v>43400</v>
      </c>
      <c r="C29" s="54">
        <v>43400</v>
      </c>
      <c r="D29" s="59" t="s">
        <v>44</v>
      </c>
      <c r="E29" s="59"/>
      <c r="F29" s="59"/>
      <c r="G29" s="59"/>
      <c r="H29" s="59"/>
      <c r="I29" s="59"/>
      <c r="J29" s="63" t="s">
        <v>206</v>
      </c>
      <c r="K29" s="60"/>
      <c r="L29" s="60"/>
      <c r="M29" s="60"/>
      <c r="N29" s="60" t="s">
        <v>156</v>
      </c>
      <c r="O29" s="60"/>
      <c r="P29" s="60"/>
      <c r="Q29" s="60"/>
      <c r="R29" s="60"/>
      <c r="S29" s="60" t="str">
        <f t="shared" si="5"/>
        <v>../gaeseong/</v>
      </c>
      <c r="T29" s="60" t="s">
        <v>210</v>
      </c>
      <c r="U29" s="13" t="s">
        <v>229</v>
      </c>
      <c r="V29" s="62" t="s">
        <v>203</v>
      </c>
    </row>
    <row r="30" spans="1:22" s="64" customFormat="1" x14ac:dyDescent="0.3">
      <c r="A30" s="53" t="s">
        <v>128</v>
      </c>
      <c r="B30" s="54">
        <v>43400</v>
      </c>
      <c r="C30" s="54">
        <v>43400</v>
      </c>
      <c r="D30" s="59" t="s">
        <v>44</v>
      </c>
      <c r="E30" s="59"/>
      <c r="F30" s="59"/>
      <c r="G30" s="59"/>
      <c r="H30" s="59"/>
      <c r="I30" s="59"/>
      <c r="J30" s="63" t="s">
        <v>209</v>
      </c>
      <c r="K30" s="60"/>
      <c r="L30" s="61" t="s">
        <v>72</v>
      </c>
      <c r="M30" s="60" t="s">
        <v>146</v>
      </c>
      <c r="N30" s="60" t="s">
        <v>153</v>
      </c>
      <c r="O30" s="60"/>
      <c r="P30" s="60"/>
      <c r="Q30" s="60"/>
      <c r="R30" s="60"/>
      <c r="S30" s="60" t="str">
        <f t="shared" ref="S30:S40" si="6">CONCATENATE(U30,V30)</f>
        <v>../gaeseong/</v>
      </c>
      <c r="T30" s="60"/>
      <c r="U30" s="13" t="s">
        <v>229</v>
      </c>
      <c r="V30" s="62" t="s">
        <v>203</v>
      </c>
    </row>
    <row r="31" spans="1:22" s="64" customFormat="1" x14ac:dyDescent="0.3">
      <c r="A31" s="53" t="s">
        <v>128</v>
      </c>
      <c r="B31" s="54">
        <v>43400</v>
      </c>
      <c r="C31" s="54">
        <v>43400</v>
      </c>
      <c r="D31" s="59" t="s">
        <v>44</v>
      </c>
      <c r="E31" s="59"/>
      <c r="F31" s="59"/>
      <c r="G31" s="59"/>
      <c r="H31" s="59"/>
      <c r="I31" s="59"/>
      <c r="J31" s="63" t="s">
        <v>207</v>
      </c>
      <c r="K31" s="60"/>
      <c r="L31" s="60"/>
      <c r="M31" s="60"/>
      <c r="N31" s="60" t="s">
        <v>154</v>
      </c>
      <c r="O31" s="60"/>
      <c r="P31" s="60"/>
      <c r="Q31" s="60"/>
      <c r="R31" s="60"/>
      <c r="S31" s="60" t="str">
        <f t="shared" si="6"/>
        <v>../gaeseong/</v>
      </c>
      <c r="T31" s="60"/>
      <c r="U31" s="13" t="s">
        <v>229</v>
      </c>
      <c r="V31" s="62" t="s">
        <v>203</v>
      </c>
    </row>
    <row r="32" spans="1:22" s="64" customFormat="1" x14ac:dyDescent="0.3">
      <c r="A32" s="53" t="s">
        <v>128</v>
      </c>
      <c r="B32" s="54">
        <v>43400</v>
      </c>
      <c r="C32" s="54">
        <v>43400</v>
      </c>
      <c r="D32" s="59" t="s">
        <v>44</v>
      </c>
      <c r="E32" s="59"/>
      <c r="F32" s="59"/>
      <c r="G32" s="59"/>
      <c r="H32" s="59"/>
      <c r="I32" s="59"/>
      <c r="J32" s="63" t="s">
        <v>207</v>
      </c>
      <c r="K32" s="60"/>
      <c r="L32" s="60"/>
      <c r="M32" s="60" t="s">
        <v>147</v>
      </c>
      <c r="N32" s="60"/>
      <c r="O32" s="60"/>
      <c r="P32" s="60"/>
      <c r="Q32" s="60"/>
      <c r="R32" s="60"/>
      <c r="S32" s="60" t="str">
        <f t="shared" si="6"/>
        <v>../gaeseong/</v>
      </c>
      <c r="T32" s="60"/>
      <c r="U32" s="13" t="s">
        <v>229</v>
      </c>
      <c r="V32" s="62" t="s">
        <v>203</v>
      </c>
    </row>
    <row r="33" spans="1:22" s="64" customFormat="1" x14ac:dyDescent="0.3">
      <c r="A33" s="53" t="s">
        <v>128</v>
      </c>
      <c r="B33" s="54">
        <v>43400</v>
      </c>
      <c r="C33" s="54">
        <v>43400</v>
      </c>
      <c r="D33" s="59" t="s">
        <v>44</v>
      </c>
      <c r="E33" s="59"/>
      <c r="F33" s="59"/>
      <c r="G33" s="59"/>
      <c r="H33" s="59"/>
      <c r="I33" s="59"/>
      <c r="J33" s="63" t="s">
        <v>207</v>
      </c>
      <c r="K33" s="60"/>
      <c r="L33" s="60"/>
      <c r="M33" s="60" t="s">
        <v>148</v>
      </c>
      <c r="N33" s="60"/>
      <c r="O33" s="60"/>
      <c r="P33" s="60"/>
      <c r="Q33" s="60"/>
      <c r="R33" s="60"/>
      <c r="S33" s="60" t="str">
        <f t="shared" si="6"/>
        <v>../gaeseong/</v>
      </c>
      <c r="T33" s="60"/>
      <c r="U33" s="13" t="s">
        <v>229</v>
      </c>
      <c r="V33" s="62" t="s">
        <v>203</v>
      </c>
    </row>
    <row r="34" spans="1:22" s="64" customFormat="1" x14ac:dyDescent="0.3">
      <c r="A34" s="53" t="s">
        <v>128</v>
      </c>
      <c r="B34" s="54">
        <v>43400</v>
      </c>
      <c r="C34" s="54">
        <v>43400</v>
      </c>
      <c r="D34" s="59" t="s">
        <v>44</v>
      </c>
      <c r="E34" s="59"/>
      <c r="F34" s="59"/>
      <c r="G34" s="59"/>
      <c r="H34" s="59"/>
      <c r="I34" s="59"/>
      <c r="J34" s="63" t="s">
        <v>207</v>
      </c>
      <c r="K34" s="60"/>
      <c r="L34" s="60"/>
      <c r="M34" s="60" t="s">
        <v>149</v>
      </c>
      <c r="N34" s="60"/>
      <c r="O34" s="60"/>
      <c r="P34" s="60"/>
      <c r="Q34" s="60"/>
      <c r="R34" s="60"/>
      <c r="S34" s="60" t="str">
        <f t="shared" si="6"/>
        <v>../gaeseong/</v>
      </c>
      <c r="T34" s="60"/>
      <c r="U34" s="13" t="s">
        <v>229</v>
      </c>
      <c r="V34" s="62" t="s">
        <v>203</v>
      </c>
    </row>
    <row r="35" spans="1:22" s="64" customFormat="1" x14ac:dyDescent="0.3">
      <c r="A35" s="53" t="s">
        <v>128</v>
      </c>
      <c r="B35" s="54">
        <v>43400</v>
      </c>
      <c r="C35" s="54">
        <v>43400</v>
      </c>
      <c r="D35" s="59" t="s">
        <v>44</v>
      </c>
      <c r="E35" s="59"/>
      <c r="F35" s="59"/>
      <c r="G35" s="59"/>
      <c r="H35" s="59"/>
      <c r="I35" s="59"/>
      <c r="J35" s="63" t="s">
        <v>211</v>
      </c>
      <c r="K35" s="60"/>
      <c r="L35" s="61" t="s">
        <v>73</v>
      </c>
      <c r="M35" s="60" t="s">
        <v>150</v>
      </c>
      <c r="N35" s="60"/>
      <c r="O35" s="60"/>
      <c r="P35" s="60"/>
      <c r="Q35" s="60"/>
      <c r="R35" s="60"/>
      <c r="S35" s="60" t="str">
        <f t="shared" si="6"/>
        <v>../gaeseong/</v>
      </c>
      <c r="T35" s="60"/>
      <c r="U35" s="13" t="s">
        <v>229</v>
      </c>
      <c r="V35" s="62" t="s">
        <v>203</v>
      </c>
    </row>
    <row r="36" spans="1:22" s="64" customFormat="1" x14ac:dyDescent="0.3">
      <c r="A36" s="53" t="s">
        <v>128</v>
      </c>
      <c r="B36" s="54">
        <v>43400</v>
      </c>
      <c r="C36" s="54">
        <v>43400</v>
      </c>
      <c r="D36" s="59" t="s">
        <v>44</v>
      </c>
      <c r="E36" s="59"/>
      <c r="F36" s="59"/>
      <c r="G36" s="59"/>
      <c r="H36" s="59"/>
      <c r="I36" s="59"/>
      <c r="J36" s="63" t="s">
        <v>208</v>
      </c>
      <c r="K36" s="60"/>
      <c r="L36" s="60"/>
      <c r="M36" s="60" t="s">
        <v>151</v>
      </c>
      <c r="N36" s="60" t="s">
        <v>159</v>
      </c>
      <c r="O36" s="60"/>
      <c r="P36" s="60"/>
      <c r="Q36" s="60"/>
      <c r="R36" s="60"/>
      <c r="S36" s="60" t="str">
        <f t="shared" si="6"/>
        <v>../gaeseong/</v>
      </c>
      <c r="T36" s="60" t="s">
        <v>226</v>
      </c>
      <c r="U36" s="62" t="s">
        <v>229</v>
      </c>
      <c r="V36" s="62" t="s">
        <v>203</v>
      </c>
    </row>
    <row r="37" spans="1:22" s="64" customFormat="1" x14ac:dyDescent="0.3">
      <c r="A37" s="53" t="s">
        <v>128</v>
      </c>
      <c r="B37" s="54">
        <v>43400</v>
      </c>
      <c r="C37" s="54">
        <v>43400</v>
      </c>
      <c r="D37" s="59" t="s">
        <v>168</v>
      </c>
      <c r="E37" s="59"/>
      <c r="F37" s="59"/>
      <c r="G37" s="59"/>
      <c r="H37" s="59"/>
      <c r="I37" s="59"/>
      <c r="J37" s="63" t="s">
        <v>208</v>
      </c>
      <c r="K37" s="60"/>
      <c r="L37" s="60"/>
      <c r="M37" s="60"/>
      <c r="N37" s="60" t="s">
        <v>160</v>
      </c>
      <c r="O37" s="60"/>
      <c r="P37" s="60"/>
      <c r="Q37" s="60"/>
      <c r="R37" s="60"/>
      <c r="S37" s="60" t="str">
        <f t="shared" si="6"/>
        <v>../gaeseong/</v>
      </c>
      <c r="T37" s="60" t="s">
        <v>210</v>
      </c>
      <c r="U37" s="62" t="s">
        <v>229</v>
      </c>
      <c r="V37" s="62" t="s">
        <v>203</v>
      </c>
    </row>
    <row r="38" spans="1:22" s="64" customFormat="1" x14ac:dyDescent="0.3">
      <c r="A38" s="53" t="s">
        <v>128</v>
      </c>
      <c r="B38" s="54">
        <v>43400</v>
      </c>
      <c r="C38" s="54">
        <v>43400</v>
      </c>
      <c r="D38" s="59" t="s">
        <v>44</v>
      </c>
      <c r="E38" s="59"/>
      <c r="F38" s="59"/>
      <c r="G38" s="59"/>
      <c r="H38" s="59"/>
      <c r="I38" s="59"/>
      <c r="J38" s="63" t="s">
        <v>208</v>
      </c>
      <c r="K38" s="60"/>
      <c r="L38" s="60"/>
      <c r="M38" s="60"/>
      <c r="N38" s="60" t="s">
        <v>161</v>
      </c>
      <c r="O38" s="60"/>
      <c r="P38" s="60"/>
      <c r="Q38" s="60"/>
      <c r="R38" s="60"/>
      <c r="S38" s="60" t="str">
        <f t="shared" si="6"/>
        <v>../gaeseong/</v>
      </c>
      <c r="T38" s="60" t="s">
        <v>210</v>
      </c>
      <c r="U38" s="62" t="s">
        <v>229</v>
      </c>
      <c r="V38" s="62" t="s">
        <v>203</v>
      </c>
    </row>
    <row r="39" spans="1:22" s="64" customFormat="1" x14ac:dyDescent="0.3">
      <c r="A39" s="53" t="s">
        <v>128</v>
      </c>
      <c r="B39" s="54">
        <v>43400</v>
      </c>
      <c r="C39" s="54">
        <v>43400</v>
      </c>
      <c r="D39" s="59" t="s">
        <v>44</v>
      </c>
      <c r="E39" s="59"/>
      <c r="F39" s="59"/>
      <c r="G39" s="59"/>
      <c r="H39" s="59"/>
      <c r="I39" s="59"/>
      <c r="J39" s="63" t="s">
        <v>167</v>
      </c>
      <c r="K39" s="60" t="s">
        <v>75</v>
      </c>
      <c r="L39" s="61" t="s">
        <v>76</v>
      </c>
      <c r="M39" s="60" t="s">
        <v>136</v>
      </c>
      <c r="N39" s="60"/>
      <c r="O39" s="60"/>
      <c r="P39" s="60"/>
      <c r="Q39" s="60"/>
      <c r="R39" s="60"/>
      <c r="S39" s="60" t="str">
        <f t="shared" si="6"/>
        <v>../north/</v>
      </c>
      <c r="T39" s="60"/>
      <c r="U39" s="13" t="s">
        <v>229</v>
      </c>
      <c r="V39" s="62" t="s">
        <v>97</v>
      </c>
    </row>
    <row r="40" spans="1:22" s="64" customFormat="1" x14ac:dyDescent="0.3">
      <c r="A40" s="53" t="s">
        <v>128</v>
      </c>
      <c r="B40" s="54">
        <v>43399</v>
      </c>
      <c r="C40" s="54">
        <v>43400</v>
      </c>
      <c r="D40" s="59" t="s">
        <v>44</v>
      </c>
      <c r="E40" s="59"/>
      <c r="F40" s="59"/>
      <c r="G40" s="59"/>
      <c r="H40" s="59"/>
      <c r="I40" s="59"/>
      <c r="J40" s="63" t="s">
        <v>167</v>
      </c>
      <c r="K40" s="60"/>
      <c r="L40" s="61"/>
      <c r="M40" s="60" t="s">
        <v>137</v>
      </c>
      <c r="N40" s="60"/>
      <c r="O40" s="60"/>
      <c r="P40" s="60"/>
      <c r="Q40" s="60"/>
      <c r="R40" s="60"/>
      <c r="S40" s="60" t="str">
        <f t="shared" si="6"/>
        <v>../north/</v>
      </c>
      <c r="T40" s="60" t="s">
        <v>210</v>
      </c>
      <c r="U40" s="13" t="s">
        <v>229</v>
      </c>
      <c r="V40" s="62" t="s">
        <v>97</v>
      </c>
    </row>
    <row r="41" spans="1:22" s="64" customFormat="1" x14ac:dyDescent="0.3">
      <c r="A41" s="53" t="s">
        <v>128</v>
      </c>
      <c r="B41" s="54">
        <v>43399</v>
      </c>
      <c r="C41" s="54">
        <v>43400</v>
      </c>
      <c r="D41" s="59" t="s">
        <v>44</v>
      </c>
      <c r="E41" s="59"/>
      <c r="F41" s="59"/>
      <c r="G41" s="59"/>
      <c r="H41" s="59">
        <v>1</v>
      </c>
      <c r="I41" s="59"/>
      <c r="J41" s="63" t="s">
        <v>166</v>
      </c>
      <c r="K41" s="60"/>
      <c r="L41" s="61" t="s">
        <v>138</v>
      </c>
      <c r="M41" s="60" t="s">
        <v>139</v>
      </c>
      <c r="N41" s="60"/>
      <c r="O41" s="60"/>
      <c r="P41" s="60"/>
      <c r="Q41" s="60"/>
      <c r="R41" s="60"/>
      <c r="S41" s="60" t="str">
        <f t="shared" ref="S41:S42" si="7">CONCATENATE(U41,V41)</f>
        <v>../north/</v>
      </c>
      <c r="T41" s="60"/>
      <c r="U41" s="13" t="s">
        <v>229</v>
      </c>
      <c r="V41" s="62" t="s">
        <v>97</v>
      </c>
    </row>
    <row r="42" spans="1:22" s="94" customFormat="1" x14ac:dyDescent="0.3">
      <c r="A42" s="53" t="s">
        <v>128</v>
      </c>
      <c r="B42" s="54">
        <v>43399</v>
      </c>
      <c r="C42" s="54">
        <v>43400</v>
      </c>
      <c r="D42" s="59" t="s">
        <v>44</v>
      </c>
      <c r="E42" s="59"/>
      <c r="F42" s="59"/>
      <c r="G42" s="59"/>
      <c r="H42" s="59">
        <v>2</v>
      </c>
      <c r="I42" s="95"/>
      <c r="J42" s="63" t="s">
        <v>166</v>
      </c>
      <c r="K42" s="60"/>
      <c r="L42" s="61"/>
      <c r="M42" s="60" t="s">
        <v>140</v>
      </c>
      <c r="N42" s="60"/>
      <c r="O42" s="60"/>
      <c r="P42" s="60"/>
      <c r="Q42" s="60"/>
      <c r="R42" s="60"/>
      <c r="S42" s="60" t="str">
        <f t="shared" si="7"/>
        <v>../north/</v>
      </c>
      <c r="T42" s="60" t="s">
        <v>210</v>
      </c>
      <c r="U42" s="13" t="s">
        <v>229</v>
      </c>
      <c r="V42" s="62" t="s">
        <v>97</v>
      </c>
    </row>
    <row r="43" spans="1:22" s="85" customFormat="1" x14ac:dyDescent="0.3">
      <c r="A43" s="8" t="s">
        <v>230</v>
      </c>
      <c r="B43" s="9">
        <v>43399</v>
      </c>
      <c r="C43" s="9" t="s">
        <v>60</v>
      </c>
      <c r="D43" s="8" t="s">
        <v>44</v>
      </c>
      <c r="E43" s="8"/>
      <c r="F43" s="8"/>
      <c r="G43" s="8"/>
      <c r="H43" s="8"/>
      <c r="I43" s="10"/>
      <c r="J43" s="86" t="s">
        <v>117</v>
      </c>
      <c r="K43" s="7"/>
      <c r="L43" s="87" t="s">
        <v>163</v>
      </c>
      <c r="M43" s="7" t="s">
        <v>164</v>
      </c>
      <c r="N43" s="7"/>
      <c r="O43" s="7"/>
      <c r="P43" s="7"/>
      <c r="Q43" s="7"/>
      <c r="R43" s="7"/>
      <c r="S43" s="7" t="str">
        <f>CONCATENATE(U43,V43)</f>
        <v>../north/</v>
      </c>
      <c r="T43" s="7"/>
      <c r="U43" s="13" t="s">
        <v>229</v>
      </c>
      <c r="V43" s="84" t="s">
        <v>97</v>
      </c>
    </row>
    <row r="44" spans="1:22" s="85" customFormat="1" x14ac:dyDescent="0.3">
      <c r="A44" s="8" t="s">
        <v>230</v>
      </c>
      <c r="B44" s="9">
        <v>43399</v>
      </c>
      <c r="C44" s="9" t="s">
        <v>60</v>
      </c>
      <c r="D44" s="8" t="s">
        <v>44</v>
      </c>
      <c r="E44" s="8"/>
      <c r="F44" s="8"/>
      <c r="G44" s="8"/>
      <c r="H44" s="8"/>
      <c r="I44" s="8"/>
      <c r="J44" s="86" t="s">
        <v>117</v>
      </c>
      <c r="K44" s="7"/>
      <c r="L44" s="87"/>
      <c r="M44" s="7" t="s">
        <v>165</v>
      </c>
      <c r="N44" s="7"/>
      <c r="O44" s="7"/>
      <c r="P44" s="7"/>
      <c r="Q44" s="7"/>
      <c r="R44" s="7"/>
      <c r="S44" s="7" t="str">
        <f>CONCATENATE(U44,V44)</f>
        <v>../north/</v>
      </c>
      <c r="T44" s="7"/>
      <c r="U44" s="13" t="s">
        <v>229</v>
      </c>
      <c r="V44" s="84" t="s">
        <v>97</v>
      </c>
    </row>
    <row r="45" spans="1:22" s="64" customFormat="1" x14ac:dyDescent="0.3">
      <c r="A45" s="53" t="s">
        <v>128</v>
      </c>
      <c r="B45" s="54">
        <v>43399</v>
      </c>
      <c r="C45" s="54">
        <v>43401</v>
      </c>
      <c r="D45" s="59" t="s">
        <v>44</v>
      </c>
      <c r="E45" s="59"/>
      <c r="F45" s="59"/>
      <c r="G45" s="59"/>
      <c r="H45" s="59"/>
      <c r="I45" s="59"/>
      <c r="J45" s="63" t="s">
        <v>172</v>
      </c>
      <c r="K45" s="60" t="s">
        <v>77</v>
      </c>
      <c r="L45" s="61" t="s">
        <v>78</v>
      </c>
      <c r="M45" s="60" t="s">
        <v>162</v>
      </c>
      <c r="N45" s="60"/>
      <c r="O45" s="60"/>
      <c r="P45" s="60"/>
      <c r="Q45" s="60"/>
      <c r="R45" s="60"/>
      <c r="S45" s="60" t="str">
        <f t="shared" ref="S45" si="8">CONCATENATE(U45,V45)</f>
        <v>../overseas/</v>
      </c>
      <c r="T45" s="60"/>
      <c r="U45" s="13" t="s">
        <v>229</v>
      </c>
      <c r="V45" s="62" t="s">
        <v>171</v>
      </c>
    </row>
    <row r="46" spans="1:22" s="64" customFormat="1" x14ac:dyDescent="0.3">
      <c r="A46" s="53" t="s">
        <v>128</v>
      </c>
      <c r="B46" s="54">
        <v>43399</v>
      </c>
      <c r="C46" s="54">
        <v>43401</v>
      </c>
      <c r="D46" s="59" t="s">
        <v>44</v>
      </c>
      <c r="E46" s="59"/>
      <c r="F46" s="59"/>
      <c r="G46" s="59"/>
      <c r="H46" s="59"/>
      <c r="I46" s="59"/>
      <c r="J46" s="63" t="s">
        <v>173</v>
      </c>
      <c r="K46" s="60"/>
      <c r="L46" s="61"/>
      <c r="M46" s="60" t="s">
        <v>176</v>
      </c>
      <c r="N46" s="60"/>
      <c r="O46" s="60"/>
      <c r="P46" s="60"/>
      <c r="Q46" s="60"/>
      <c r="R46" s="60"/>
      <c r="S46" s="60" t="str">
        <f t="shared" ref="S46" si="9">CONCATENATE(U46,V46)</f>
        <v>../overseas/</v>
      </c>
      <c r="T46" s="60"/>
      <c r="U46" s="13" t="s">
        <v>229</v>
      </c>
      <c r="V46" s="62" t="s">
        <v>98</v>
      </c>
    </row>
    <row r="47" spans="1:22" s="64" customFormat="1" x14ac:dyDescent="0.3">
      <c r="A47" s="53" t="s">
        <v>128</v>
      </c>
      <c r="B47" s="54">
        <v>43399</v>
      </c>
      <c r="C47" s="54">
        <v>43401</v>
      </c>
      <c r="D47" s="59" t="s">
        <v>44</v>
      </c>
      <c r="E47" s="59"/>
      <c r="F47" s="59"/>
      <c r="G47" s="59"/>
      <c r="H47" s="59"/>
      <c r="I47" s="59"/>
      <c r="J47" s="63" t="s">
        <v>174</v>
      </c>
      <c r="K47" s="60"/>
      <c r="L47" s="61"/>
      <c r="M47" s="60" t="s">
        <v>177</v>
      </c>
      <c r="N47" s="60"/>
      <c r="O47" s="60"/>
      <c r="P47" s="60"/>
      <c r="Q47" s="60"/>
      <c r="R47" s="60"/>
      <c r="S47" s="60" t="str">
        <f t="shared" ref="S47:S48" si="10">CONCATENATE(U47,V47)</f>
        <v>../overseas/</v>
      </c>
      <c r="T47" s="60"/>
      <c r="U47" s="13" t="s">
        <v>229</v>
      </c>
      <c r="V47" s="62" t="s">
        <v>98</v>
      </c>
    </row>
    <row r="48" spans="1:22" s="64" customFormat="1" x14ac:dyDescent="0.3">
      <c r="A48" s="53" t="s">
        <v>128</v>
      </c>
      <c r="B48" s="54">
        <v>43399</v>
      </c>
      <c r="C48" s="54">
        <v>43401</v>
      </c>
      <c r="D48" s="59" t="s">
        <v>44</v>
      </c>
      <c r="E48" s="59"/>
      <c r="F48" s="59"/>
      <c r="G48" s="59"/>
      <c r="H48" s="59"/>
      <c r="I48" s="59"/>
      <c r="J48" s="63" t="s">
        <v>175</v>
      </c>
      <c r="K48" s="60"/>
      <c r="L48" s="61"/>
      <c r="M48" s="60" t="s">
        <v>178</v>
      </c>
      <c r="N48" s="60"/>
      <c r="O48" s="60"/>
      <c r="P48" s="60"/>
      <c r="Q48" s="60"/>
      <c r="R48" s="60"/>
      <c r="S48" s="60" t="str">
        <f t="shared" si="10"/>
        <v>../overseas/</v>
      </c>
      <c r="T48" s="60"/>
      <c r="U48" s="13" t="s">
        <v>229</v>
      </c>
      <c r="V48" s="62" t="s">
        <v>98</v>
      </c>
    </row>
    <row r="49" spans="1:22" s="64" customFormat="1" x14ac:dyDescent="0.3">
      <c r="A49" s="53" t="s">
        <v>128</v>
      </c>
      <c r="B49" s="54">
        <v>43399</v>
      </c>
      <c r="C49" s="54">
        <v>43401</v>
      </c>
      <c r="D49" s="59" t="s">
        <v>44</v>
      </c>
      <c r="E49" s="59"/>
      <c r="F49" s="59"/>
      <c r="G49" s="59"/>
      <c r="H49" s="59"/>
      <c r="I49" s="59"/>
      <c r="J49" s="63" t="s">
        <v>179</v>
      </c>
      <c r="K49" s="60"/>
      <c r="L49" s="61" t="s">
        <v>79</v>
      </c>
      <c r="M49" s="60"/>
      <c r="N49" s="60"/>
      <c r="O49" s="60"/>
      <c r="P49" s="60"/>
      <c r="Q49" s="60"/>
      <c r="R49" s="60"/>
      <c r="S49" s="60" t="str">
        <f>CONCATENATE(U49,V49)</f>
        <v>../overseas/</v>
      </c>
      <c r="T49" s="60"/>
      <c r="U49" s="13" t="s">
        <v>229</v>
      </c>
      <c r="V49" s="62" t="s">
        <v>98</v>
      </c>
    </row>
    <row r="50" spans="1:22" s="64" customFormat="1" x14ac:dyDescent="0.3">
      <c r="A50" s="53" t="s">
        <v>128</v>
      </c>
      <c r="B50" s="54">
        <v>43399</v>
      </c>
      <c r="C50" s="54">
        <v>43401</v>
      </c>
      <c r="D50" s="59" t="s">
        <v>44</v>
      </c>
      <c r="E50" s="59"/>
      <c r="F50" s="59"/>
      <c r="G50" s="59"/>
      <c r="H50" s="59"/>
      <c r="I50" s="59"/>
      <c r="J50" s="63" t="s">
        <v>180</v>
      </c>
      <c r="K50" s="60"/>
      <c r="L50" s="61" t="s">
        <v>77</v>
      </c>
      <c r="M50" s="60"/>
      <c r="N50" s="60"/>
      <c r="O50" s="60"/>
      <c r="P50" s="60"/>
      <c r="Q50" s="60"/>
      <c r="R50" s="60"/>
      <c r="S50" s="60" t="str">
        <f>CONCATENATE(U50,V50)</f>
        <v>../overseas/</v>
      </c>
      <c r="T50" s="60"/>
      <c r="U50" s="13" t="s">
        <v>229</v>
      </c>
      <c r="V50" s="62" t="s">
        <v>98</v>
      </c>
    </row>
    <row r="51" spans="1:22" s="64" customFormat="1" x14ac:dyDescent="0.3">
      <c r="A51" s="53" t="s">
        <v>128</v>
      </c>
      <c r="B51" s="54">
        <v>43399</v>
      </c>
      <c r="C51" s="54">
        <v>43401</v>
      </c>
      <c r="D51" s="59" t="s">
        <v>44</v>
      </c>
      <c r="E51" s="59"/>
      <c r="F51" s="59"/>
      <c r="G51" s="59"/>
      <c r="H51" s="59"/>
      <c r="I51" s="59"/>
      <c r="J51" s="63" t="s">
        <v>181</v>
      </c>
      <c r="K51" s="60"/>
      <c r="L51" s="96" t="s">
        <v>80</v>
      </c>
      <c r="M51" s="60"/>
      <c r="N51" s="60"/>
      <c r="O51" s="60"/>
      <c r="P51" s="60"/>
      <c r="Q51" s="60"/>
      <c r="R51" s="60"/>
      <c r="S51" s="60" t="str">
        <f>CONCATENATE(U51,V51)</f>
        <v>../overseas/</v>
      </c>
      <c r="T51" s="60"/>
      <c r="U51" s="13" t="s">
        <v>229</v>
      </c>
      <c r="V51" s="62" t="s">
        <v>98</v>
      </c>
    </row>
    <row r="52" spans="1:22" s="64" customFormat="1" x14ac:dyDescent="0.3">
      <c r="A52" s="53" t="s">
        <v>128</v>
      </c>
      <c r="B52" s="54">
        <v>43399</v>
      </c>
      <c r="C52" s="54">
        <v>43401</v>
      </c>
      <c r="D52" s="59" t="s">
        <v>44</v>
      </c>
      <c r="E52" s="59"/>
      <c r="F52" s="59"/>
      <c r="G52" s="59"/>
      <c r="H52" s="59"/>
      <c r="I52" s="59"/>
      <c r="J52" s="63" t="s">
        <v>182</v>
      </c>
      <c r="K52" s="60"/>
      <c r="L52" s="61" t="s">
        <v>81</v>
      </c>
      <c r="M52" s="60"/>
      <c r="N52" s="60"/>
      <c r="O52" s="60"/>
      <c r="P52" s="60"/>
      <c r="Q52" s="60"/>
      <c r="R52" s="60"/>
      <c r="S52" s="60" t="str">
        <f>CONCATENATE(U52,V52)</f>
        <v>../overseas/</v>
      </c>
      <c r="T52" s="60"/>
      <c r="U52" s="13" t="s">
        <v>229</v>
      </c>
      <c r="V52" s="62" t="s">
        <v>98</v>
      </c>
    </row>
    <row r="53" spans="1:22" x14ac:dyDescent="0.3">
      <c r="A53" s="53" t="s">
        <v>128</v>
      </c>
      <c r="B53" s="54">
        <v>43398</v>
      </c>
      <c r="C53" s="54">
        <v>43398</v>
      </c>
      <c r="D53" s="59" t="s">
        <v>44</v>
      </c>
      <c r="E53" s="59"/>
      <c r="F53" s="59"/>
      <c r="G53" s="59"/>
      <c r="H53" s="59"/>
      <c r="I53" s="59"/>
      <c r="J53" s="63" t="s">
        <v>135</v>
      </c>
      <c r="K53" s="60" t="s">
        <v>82</v>
      </c>
      <c r="L53" s="61" t="s">
        <v>215</v>
      </c>
      <c r="M53" s="60"/>
      <c r="N53" s="60"/>
      <c r="O53" s="60"/>
      <c r="P53" s="60"/>
      <c r="Q53" s="60"/>
      <c r="R53" s="60"/>
      <c r="S53" s="60" t="str">
        <f t="shared" ref="S53:S83" si="11">CONCATENATE(U53,V53)</f>
        <v>../mice/</v>
      </c>
      <c r="T53" s="60"/>
      <c r="U53" s="13" t="s">
        <v>229</v>
      </c>
      <c r="V53" s="62" t="s">
        <v>141</v>
      </c>
    </row>
    <row r="54" spans="1:22" x14ac:dyDescent="0.3">
      <c r="A54" s="53" t="s">
        <v>128</v>
      </c>
      <c r="B54" s="54">
        <v>43398</v>
      </c>
      <c r="C54" s="54">
        <v>43398</v>
      </c>
      <c r="D54" s="59" t="s">
        <v>44</v>
      </c>
      <c r="E54" s="59"/>
      <c r="F54" s="59"/>
      <c r="G54" s="59"/>
      <c r="H54" s="59"/>
      <c r="I54" s="59"/>
      <c r="J54" s="63" t="s">
        <v>134</v>
      </c>
      <c r="K54" s="60"/>
      <c r="L54" s="61" t="s">
        <v>216</v>
      </c>
      <c r="M54" s="60"/>
      <c r="N54" s="60"/>
      <c r="O54" s="60"/>
      <c r="P54" s="60"/>
      <c r="Q54" s="60"/>
      <c r="R54" s="60"/>
      <c r="S54" s="60" t="str">
        <f t="shared" si="11"/>
        <v>../mice/</v>
      </c>
      <c r="T54" s="60"/>
      <c r="U54" s="13" t="s">
        <v>229</v>
      </c>
      <c r="V54" s="62" t="s">
        <v>141</v>
      </c>
    </row>
    <row r="55" spans="1:22" s="93" customFormat="1" x14ac:dyDescent="0.3">
      <c r="A55" s="88" t="s">
        <v>128</v>
      </c>
      <c r="B55" s="89">
        <v>43399</v>
      </c>
      <c r="C55" s="54">
        <v>43401</v>
      </c>
      <c r="D55" s="88" t="s">
        <v>44</v>
      </c>
      <c r="E55" s="88"/>
      <c r="F55" s="88"/>
      <c r="G55" s="88"/>
      <c r="H55" s="88"/>
      <c r="I55" s="88"/>
      <c r="J55" s="90" t="s">
        <v>131</v>
      </c>
      <c r="K55" s="91"/>
      <c r="L55" s="92" t="s">
        <v>217</v>
      </c>
      <c r="M55" s="91"/>
      <c r="N55" s="91"/>
      <c r="O55" s="91"/>
      <c r="P55" s="91"/>
      <c r="Q55" s="91"/>
      <c r="R55" s="91"/>
      <c r="S55" s="91" t="str">
        <f t="shared" si="11"/>
        <v>../mice/</v>
      </c>
      <c r="T55" s="91"/>
      <c r="U55" s="13" t="s">
        <v>229</v>
      </c>
      <c r="V55" s="91" t="s">
        <v>141</v>
      </c>
    </row>
    <row r="56" spans="1:22" s="93" customFormat="1" x14ac:dyDescent="0.3">
      <c r="A56" s="88" t="s">
        <v>128</v>
      </c>
      <c r="B56" s="89">
        <v>43399</v>
      </c>
      <c r="C56" s="54">
        <v>43401</v>
      </c>
      <c r="D56" s="88" t="s">
        <v>44</v>
      </c>
      <c r="E56" s="88"/>
      <c r="F56" s="88"/>
      <c r="G56" s="88"/>
      <c r="H56" s="88"/>
      <c r="I56" s="88"/>
      <c r="J56" s="90" t="s">
        <v>132</v>
      </c>
      <c r="K56" s="91"/>
      <c r="L56" s="92" t="s">
        <v>218</v>
      </c>
      <c r="M56" s="91" t="s">
        <v>93</v>
      </c>
      <c r="N56" s="91"/>
      <c r="O56" s="91"/>
      <c r="P56" s="91"/>
      <c r="Q56" s="91"/>
      <c r="R56" s="91"/>
      <c r="S56" s="91" t="str">
        <f t="shared" si="11"/>
        <v>../mice/</v>
      </c>
      <c r="T56" s="91"/>
      <c r="U56" s="13" t="s">
        <v>229</v>
      </c>
      <c r="V56" s="91" t="s">
        <v>141</v>
      </c>
    </row>
    <row r="57" spans="1:22" s="64" customFormat="1" x14ac:dyDescent="0.3">
      <c r="A57" s="88" t="s">
        <v>128</v>
      </c>
      <c r="B57" s="54">
        <v>43399</v>
      </c>
      <c r="C57" s="54">
        <v>43401</v>
      </c>
      <c r="D57" s="66" t="s">
        <v>44</v>
      </c>
      <c r="E57" s="66"/>
      <c r="F57" s="66"/>
      <c r="G57" s="66"/>
      <c r="H57" s="66"/>
      <c r="I57" s="66"/>
      <c r="J57" s="63" t="s">
        <v>133</v>
      </c>
      <c r="K57" s="68"/>
      <c r="L57" s="69"/>
      <c r="M57" s="60" t="s">
        <v>94</v>
      </c>
      <c r="N57" s="60"/>
      <c r="O57" s="68"/>
      <c r="P57" s="68"/>
      <c r="Q57" s="68"/>
      <c r="R57" s="68"/>
      <c r="S57" s="68" t="str">
        <f t="shared" si="11"/>
        <v>../mice/</v>
      </c>
      <c r="T57" s="60" t="s">
        <v>225</v>
      </c>
      <c r="U57" s="62" t="s">
        <v>229</v>
      </c>
      <c r="V57" s="62" t="s">
        <v>141</v>
      </c>
    </row>
    <row r="58" spans="1:22" x14ac:dyDescent="0.3">
      <c r="A58" s="53" t="s">
        <v>128</v>
      </c>
      <c r="B58" s="54">
        <v>43398</v>
      </c>
      <c r="C58" s="54">
        <v>43398</v>
      </c>
      <c r="D58" s="53" t="s">
        <v>44</v>
      </c>
      <c r="E58" s="53"/>
      <c r="F58" s="53"/>
      <c r="G58" s="53"/>
      <c r="H58" s="53"/>
      <c r="I58" s="53"/>
      <c r="J58" s="55" t="s">
        <v>105</v>
      </c>
      <c r="K58" s="56" t="s">
        <v>83</v>
      </c>
      <c r="L58" s="57" t="s">
        <v>219</v>
      </c>
      <c r="M58" s="56" t="s">
        <v>93</v>
      </c>
      <c r="N58" s="60"/>
      <c r="O58" s="56"/>
      <c r="P58" s="56"/>
      <c r="Q58" s="56"/>
      <c r="R58" s="56"/>
      <c r="S58" s="56" t="str">
        <f t="shared" si="11"/>
        <v>../community/</v>
      </c>
      <c r="T58" s="56"/>
      <c r="U58" s="13" t="s">
        <v>229</v>
      </c>
      <c r="V58" s="58" t="s">
        <v>96</v>
      </c>
    </row>
    <row r="59" spans="1:22" x14ac:dyDescent="0.3">
      <c r="A59" s="53" t="s">
        <v>128</v>
      </c>
      <c r="B59" s="54">
        <v>43398</v>
      </c>
      <c r="C59" s="54">
        <v>43398</v>
      </c>
      <c r="D59" s="59" t="s">
        <v>44</v>
      </c>
      <c r="E59" s="59"/>
      <c r="F59" s="59"/>
      <c r="G59" s="59"/>
      <c r="H59" s="59"/>
      <c r="I59" s="59"/>
      <c r="J59" s="55" t="s">
        <v>104</v>
      </c>
      <c r="K59" s="60"/>
      <c r="L59" s="61"/>
      <c r="M59" s="60" t="s">
        <v>94</v>
      </c>
      <c r="N59" s="60"/>
      <c r="O59" s="60"/>
      <c r="P59" s="60"/>
      <c r="Q59" s="60"/>
      <c r="R59" s="60"/>
      <c r="S59" s="60" t="str">
        <f t="shared" si="11"/>
        <v>../community/</v>
      </c>
      <c r="T59" s="60"/>
      <c r="U59" s="13" t="s">
        <v>229</v>
      </c>
      <c r="V59" s="62" t="s">
        <v>96</v>
      </c>
    </row>
    <row r="60" spans="1:22" x14ac:dyDescent="0.3">
      <c r="A60" s="53" t="s">
        <v>128</v>
      </c>
      <c r="B60" s="54">
        <v>43398</v>
      </c>
      <c r="C60" s="54">
        <v>43398</v>
      </c>
      <c r="D60" s="59" t="s">
        <v>44</v>
      </c>
      <c r="E60" s="59"/>
      <c r="F60" s="59"/>
      <c r="G60" s="59"/>
      <c r="H60" s="59"/>
      <c r="I60" s="59"/>
      <c r="J60" s="63" t="s">
        <v>106</v>
      </c>
      <c r="K60" s="60"/>
      <c r="L60" s="61" t="s">
        <v>220</v>
      </c>
      <c r="M60" s="60" t="s">
        <v>93</v>
      </c>
      <c r="N60" s="60"/>
      <c r="O60" s="60"/>
      <c r="P60" s="60"/>
      <c r="Q60" s="60"/>
      <c r="R60" s="60"/>
      <c r="S60" s="60" t="str">
        <f t="shared" si="11"/>
        <v>../community/</v>
      </c>
      <c r="T60" s="60"/>
      <c r="U60" s="13" t="s">
        <v>229</v>
      </c>
      <c r="V60" s="62" t="s">
        <v>96</v>
      </c>
    </row>
    <row r="61" spans="1:22" x14ac:dyDescent="0.3">
      <c r="A61" s="53" t="s">
        <v>128</v>
      </c>
      <c r="B61" s="54">
        <v>43398</v>
      </c>
      <c r="C61" s="54">
        <v>43398</v>
      </c>
      <c r="D61" s="59" t="s">
        <v>44</v>
      </c>
      <c r="E61" s="59"/>
      <c r="F61" s="59"/>
      <c r="G61" s="59"/>
      <c r="H61" s="59"/>
      <c r="I61" s="59"/>
      <c r="J61" s="63" t="s">
        <v>107</v>
      </c>
      <c r="K61" s="60"/>
      <c r="L61" s="61"/>
      <c r="M61" s="60" t="s">
        <v>94</v>
      </c>
      <c r="N61" s="60"/>
      <c r="O61" s="60"/>
      <c r="P61" s="60"/>
      <c r="Q61" s="60"/>
      <c r="R61" s="60"/>
      <c r="S61" s="60" t="str">
        <f t="shared" si="11"/>
        <v>../community/</v>
      </c>
      <c r="T61" s="60"/>
      <c r="U61" s="13" t="s">
        <v>229</v>
      </c>
      <c r="V61" s="62" t="s">
        <v>96</v>
      </c>
    </row>
    <row r="62" spans="1:22" x14ac:dyDescent="0.3">
      <c r="A62" s="53" t="s">
        <v>128</v>
      </c>
      <c r="B62" s="54">
        <v>43398</v>
      </c>
      <c r="C62" s="54">
        <v>43398</v>
      </c>
      <c r="D62" s="59" t="s">
        <v>44</v>
      </c>
      <c r="E62" s="59"/>
      <c r="F62" s="59"/>
      <c r="G62" s="59"/>
      <c r="H62" s="59"/>
      <c r="I62" s="59"/>
      <c r="J62" s="63" t="s">
        <v>127</v>
      </c>
      <c r="K62" s="60"/>
      <c r="L62" s="61"/>
      <c r="M62" s="60" t="s">
        <v>95</v>
      </c>
      <c r="N62" s="60"/>
      <c r="O62" s="60"/>
      <c r="P62" s="60"/>
      <c r="Q62" s="60"/>
      <c r="R62" s="60"/>
      <c r="S62" s="60" t="str">
        <f t="shared" si="11"/>
        <v>../community/</v>
      </c>
      <c r="T62" s="60"/>
      <c r="U62" s="13" t="s">
        <v>229</v>
      </c>
      <c r="V62" s="62" t="s">
        <v>96</v>
      </c>
    </row>
    <row r="63" spans="1:22" x14ac:dyDescent="0.3">
      <c r="A63" s="53" t="s">
        <v>128</v>
      </c>
      <c r="B63" s="54">
        <v>43398</v>
      </c>
      <c r="C63" s="54">
        <v>43398</v>
      </c>
      <c r="D63" s="59" t="s">
        <v>44</v>
      </c>
      <c r="E63" s="59"/>
      <c r="F63" s="59"/>
      <c r="G63" s="59"/>
      <c r="H63" s="59"/>
      <c r="I63" s="63"/>
      <c r="J63" s="63" t="s">
        <v>107</v>
      </c>
      <c r="K63" s="60"/>
      <c r="L63" s="61"/>
      <c r="M63" s="60" t="s">
        <v>126</v>
      </c>
      <c r="N63" s="60"/>
      <c r="O63" s="60"/>
      <c r="P63" s="60"/>
      <c r="Q63" s="60"/>
      <c r="R63" s="60"/>
      <c r="S63" s="60" t="str">
        <f t="shared" si="11"/>
        <v>../community/</v>
      </c>
      <c r="T63" s="60"/>
      <c r="U63" s="13" t="s">
        <v>229</v>
      </c>
      <c r="V63" s="62" t="s">
        <v>96</v>
      </c>
    </row>
    <row r="64" spans="1:22" x14ac:dyDescent="0.3">
      <c r="A64" s="53" t="s">
        <v>128</v>
      </c>
      <c r="B64" s="54">
        <v>43398</v>
      </c>
      <c r="C64" s="54">
        <v>43398</v>
      </c>
      <c r="D64" s="59" t="s">
        <v>44</v>
      </c>
      <c r="E64" s="59"/>
      <c r="F64" s="59"/>
      <c r="G64" s="59"/>
      <c r="H64" s="59"/>
      <c r="I64" s="59"/>
      <c r="J64" s="63" t="s">
        <v>108</v>
      </c>
      <c r="K64" s="60"/>
      <c r="L64" s="61" t="s">
        <v>221</v>
      </c>
      <c r="M64" s="60" t="s">
        <v>93</v>
      </c>
      <c r="N64" s="60"/>
      <c r="O64" s="60"/>
      <c r="P64" s="60"/>
      <c r="Q64" s="60"/>
      <c r="R64" s="60"/>
      <c r="S64" s="60" t="str">
        <f t="shared" si="11"/>
        <v>../community/</v>
      </c>
      <c r="T64" s="60"/>
      <c r="U64" s="13" t="s">
        <v>229</v>
      </c>
      <c r="V64" s="62" t="s">
        <v>96</v>
      </c>
    </row>
    <row r="65" spans="1:22" x14ac:dyDescent="0.3">
      <c r="A65" s="53" t="s">
        <v>128</v>
      </c>
      <c r="B65" s="54">
        <v>43398</v>
      </c>
      <c r="C65" s="54">
        <v>43398</v>
      </c>
      <c r="D65" s="59" t="s">
        <v>44</v>
      </c>
      <c r="E65" s="59"/>
      <c r="F65" s="59"/>
      <c r="G65" s="59"/>
      <c r="H65" s="59"/>
      <c r="I65" s="59"/>
      <c r="J65" s="63" t="s">
        <v>109</v>
      </c>
      <c r="K65" s="60"/>
      <c r="L65" s="65"/>
      <c r="M65" s="60" t="s">
        <v>94</v>
      </c>
      <c r="N65" s="60"/>
      <c r="O65" s="60"/>
      <c r="P65" s="60"/>
      <c r="Q65" s="60"/>
      <c r="R65" s="60"/>
      <c r="S65" s="60" t="str">
        <f t="shared" si="11"/>
        <v>../community/</v>
      </c>
      <c r="T65" s="60"/>
      <c r="U65" s="13" t="s">
        <v>229</v>
      </c>
      <c r="V65" s="62" t="s">
        <v>96</v>
      </c>
    </row>
    <row r="66" spans="1:22" x14ac:dyDescent="0.3">
      <c r="A66" s="53" t="s">
        <v>128</v>
      </c>
      <c r="B66" s="54">
        <v>43398</v>
      </c>
      <c r="C66" s="54">
        <v>43398</v>
      </c>
      <c r="D66" s="59" t="s">
        <v>44</v>
      </c>
      <c r="E66" s="59"/>
      <c r="F66" s="59"/>
      <c r="G66" s="59"/>
      <c r="H66" s="59"/>
      <c r="I66" s="59"/>
      <c r="J66" s="63" t="s">
        <v>110</v>
      </c>
      <c r="K66" s="60"/>
      <c r="L66" s="61" t="s">
        <v>222</v>
      </c>
      <c r="M66" s="60" t="s">
        <v>93</v>
      </c>
      <c r="N66" s="60"/>
      <c r="O66" s="60"/>
      <c r="P66" s="60"/>
      <c r="Q66" s="60"/>
      <c r="R66" s="60"/>
      <c r="S66" s="60" t="str">
        <f t="shared" si="11"/>
        <v>../community/</v>
      </c>
      <c r="T66" s="60"/>
      <c r="U66" s="13" t="s">
        <v>229</v>
      </c>
      <c r="V66" s="62" t="s">
        <v>96</v>
      </c>
    </row>
    <row r="67" spans="1:22" x14ac:dyDescent="0.3">
      <c r="A67" s="53" t="s">
        <v>128</v>
      </c>
      <c r="B67" s="54">
        <v>43398</v>
      </c>
      <c r="C67" s="54">
        <v>43398</v>
      </c>
      <c r="D67" s="59" t="s">
        <v>44</v>
      </c>
      <c r="E67" s="59"/>
      <c r="F67" s="59"/>
      <c r="G67" s="59"/>
      <c r="H67" s="59"/>
      <c r="I67" s="59"/>
      <c r="J67" s="63" t="s">
        <v>112</v>
      </c>
      <c r="K67" s="60"/>
      <c r="L67" s="65"/>
      <c r="M67" s="60" t="s">
        <v>94</v>
      </c>
      <c r="N67" s="60"/>
      <c r="O67" s="60"/>
      <c r="P67" s="60"/>
      <c r="Q67" s="60"/>
      <c r="R67" s="60"/>
      <c r="S67" s="60" t="str">
        <f t="shared" si="11"/>
        <v>../community/</v>
      </c>
      <c r="T67" s="60"/>
      <c r="U67" s="13" t="s">
        <v>229</v>
      </c>
      <c r="V67" s="62" t="s">
        <v>96</v>
      </c>
    </row>
    <row r="68" spans="1:22" x14ac:dyDescent="0.3">
      <c r="A68" s="53" t="s">
        <v>128</v>
      </c>
      <c r="B68" s="54">
        <v>43398</v>
      </c>
      <c r="C68" s="54">
        <v>43398</v>
      </c>
      <c r="D68" s="59" t="s">
        <v>44</v>
      </c>
      <c r="E68" s="59"/>
      <c r="F68" s="59"/>
      <c r="G68" s="59"/>
      <c r="H68" s="59"/>
      <c r="I68" s="59"/>
      <c r="J68" s="63" t="s">
        <v>113</v>
      </c>
      <c r="K68" s="60"/>
      <c r="L68" s="65"/>
      <c r="M68" s="60" t="s">
        <v>95</v>
      </c>
      <c r="N68" s="60"/>
      <c r="O68" s="60"/>
      <c r="P68" s="60"/>
      <c r="Q68" s="60"/>
      <c r="R68" s="60"/>
      <c r="S68" s="60" t="str">
        <f t="shared" si="11"/>
        <v>../community/</v>
      </c>
      <c r="T68" s="60"/>
      <c r="U68" s="13" t="s">
        <v>229</v>
      </c>
      <c r="V68" s="62" t="s">
        <v>96</v>
      </c>
    </row>
    <row r="69" spans="1:22" x14ac:dyDescent="0.3">
      <c r="A69" s="53" t="s">
        <v>128</v>
      </c>
      <c r="B69" s="54">
        <v>43398</v>
      </c>
      <c r="C69" s="54">
        <v>43398</v>
      </c>
      <c r="D69" s="59" t="s">
        <v>44</v>
      </c>
      <c r="E69" s="59"/>
      <c r="F69" s="59"/>
      <c r="G69" s="59"/>
      <c r="H69" s="59"/>
      <c r="I69" s="63"/>
      <c r="J69" s="63" t="s">
        <v>112</v>
      </c>
      <c r="K69" s="60"/>
      <c r="L69" s="61"/>
      <c r="M69" s="60" t="s">
        <v>126</v>
      </c>
      <c r="N69" s="60"/>
      <c r="O69" s="60"/>
      <c r="P69" s="60"/>
      <c r="Q69" s="60"/>
      <c r="R69" s="60"/>
      <c r="S69" s="60" t="str">
        <f t="shared" si="11"/>
        <v>../community/</v>
      </c>
      <c r="T69" s="60"/>
      <c r="U69" s="13" t="s">
        <v>229</v>
      </c>
      <c r="V69" s="62" t="s">
        <v>96</v>
      </c>
    </row>
    <row r="70" spans="1:22" x14ac:dyDescent="0.3">
      <c r="A70" s="53" t="s">
        <v>128</v>
      </c>
      <c r="B70" s="54">
        <v>43398</v>
      </c>
      <c r="C70" s="54">
        <v>43398</v>
      </c>
      <c r="D70" s="59" t="s">
        <v>44</v>
      </c>
      <c r="E70" s="59"/>
      <c r="F70" s="59"/>
      <c r="G70" s="59"/>
      <c r="H70" s="59"/>
      <c r="I70" s="59"/>
      <c r="J70" s="63" t="s">
        <v>111</v>
      </c>
      <c r="K70" s="60"/>
      <c r="L70" s="61" t="s">
        <v>223</v>
      </c>
      <c r="M70" s="60"/>
      <c r="N70" s="60"/>
      <c r="O70" s="60"/>
      <c r="P70" s="60"/>
      <c r="Q70" s="60"/>
      <c r="R70" s="60"/>
      <c r="S70" s="60" t="str">
        <f t="shared" si="11"/>
        <v>../community/</v>
      </c>
      <c r="T70" s="60"/>
      <c r="U70" s="13" t="s">
        <v>229</v>
      </c>
      <c r="V70" s="62" t="s">
        <v>96</v>
      </c>
    </row>
    <row r="71" spans="1:22" x14ac:dyDescent="0.3">
      <c r="A71" s="53" t="s">
        <v>128</v>
      </c>
      <c r="B71" s="54">
        <v>43398</v>
      </c>
      <c r="C71" s="54">
        <v>43398</v>
      </c>
      <c r="D71" s="59" t="s">
        <v>44</v>
      </c>
      <c r="E71" s="59"/>
      <c r="F71" s="59"/>
      <c r="G71" s="59"/>
      <c r="H71" s="59"/>
      <c r="I71" s="59"/>
      <c r="J71" s="63" t="s">
        <v>114</v>
      </c>
      <c r="K71" s="60"/>
      <c r="L71" s="61" t="s">
        <v>224</v>
      </c>
      <c r="M71" s="60" t="s">
        <v>93</v>
      </c>
      <c r="N71" s="60"/>
      <c r="O71" s="60"/>
      <c r="P71" s="60"/>
      <c r="Q71" s="60"/>
      <c r="R71" s="60"/>
      <c r="S71" s="60" t="str">
        <f t="shared" si="11"/>
        <v>../community/</v>
      </c>
      <c r="T71" s="60"/>
      <c r="U71" s="13" t="s">
        <v>229</v>
      </c>
      <c r="V71" s="62" t="s">
        <v>96</v>
      </c>
    </row>
    <row r="72" spans="1:22" x14ac:dyDescent="0.3">
      <c r="A72" s="53" t="s">
        <v>128</v>
      </c>
      <c r="B72" s="54">
        <v>43398</v>
      </c>
      <c r="C72" s="54">
        <v>43398</v>
      </c>
      <c r="D72" s="66" t="s">
        <v>44</v>
      </c>
      <c r="E72" s="66"/>
      <c r="F72" s="66"/>
      <c r="G72" s="66"/>
      <c r="H72" s="66"/>
      <c r="I72" s="66"/>
      <c r="J72" s="67" t="s">
        <v>115</v>
      </c>
      <c r="K72" s="68"/>
      <c r="L72" s="69"/>
      <c r="M72" s="68" t="s">
        <v>94</v>
      </c>
      <c r="N72" s="60"/>
      <c r="O72" s="68"/>
      <c r="P72" s="68"/>
      <c r="Q72" s="68"/>
      <c r="R72" s="68"/>
      <c r="S72" s="68" t="str">
        <f t="shared" si="11"/>
        <v>../community/</v>
      </c>
      <c r="T72" s="68"/>
      <c r="U72" s="13" t="s">
        <v>229</v>
      </c>
      <c r="V72" s="70" t="s">
        <v>96</v>
      </c>
    </row>
    <row r="73" spans="1:22" x14ac:dyDescent="0.3">
      <c r="A73" s="53" t="s">
        <v>128</v>
      </c>
      <c r="B73" s="54">
        <v>43398</v>
      </c>
      <c r="C73" s="54">
        <v>43398</v>
      </c>
      <c r="D73" s="66" t="s">
        <v>44</v>
      </c>
      <c r="E73" s="66"/>
      <c r="F73" s="66"/>
      <c r="G73" s="66">
        <v>1</v>
      </c>
      <c r="H73" s="66"/>
      <c r="I73" s="66"/>
      <c r="J73" s="67" t="s">
        <v>130</v>
      </c>
      <c r="K73" s="68"/>
      <c r="L73" s="69" t="s">
        <v>129</v>
      </c>
      <c r="M73" s="68"/>
      <c r="N73" s="60"/>
      <c r="O73" s="68"/>
      <c r="P73" s="68"/>
      <c r="Q73" s="68"/>
      <c r="R73" s="68"/>
      <c r="S73" s="68" t="str">
        <f t="shared" si="11"/>
        <v>../community/</v>
      </c>
      <c r="T73" s="68"/>
      <c r="U73" s="13" t="s">
        <v>229</v>
      </c>
      <c r="V73" s="70" t="s">
        <v>96</v>
      </c>
    </row>
    <row r="74" spans="1:22" s="80" customFormat="1" x14ac:dyDescent="0.3">
      <c r="A74" s="73" t="s">
        <v>202</v>
      </c>
      <c r="B74" s="74">
        <v>43401</v>
      </c>
      <c r="C74" s="75" t="s">
        <v>60</v>
      </c>
      <c r="D74" s="73" t="s">
        <v>44</v>
      </c>
      <c r="E74" s="73"/>
      <c r="F74" s="73"/>
      <c r="G74" s="73"/>
      <c r="H74" s="73"/>
      <c r="I74" s="73"/>
      <c r="J74" s="76" t="s">
        <v>118</v>
      </c>
      <c r="K74" s="77" t="s">
        <v>84</v>
      </c>
      <c r="L74" s="78" t="s">
        <v>85</v>
      </c>
      <c r="M74" s="77"/>
      <c r="N74" s="79"/>
      <c r="O74" s="77"/>
      <c r="P74" s="77"/>
      <c r="Q74" s="77"/>
      <c r="R74" s="77"/>
      <c r="S74" s="77" t="str">
        <f t="shared" si="11"/>
        <v>../mypage/</v>
      </c>
      <c r="T74" s="77"/>
      <c r="U74" s="13" t="s">
        <v>229</v>
      </c>
      <c r="V74" s="52" t="s">
        <v>99</v>
      </c>
    </row>
    <row r="75" spans="1:22" s="80" customFormat="1" x14ac:dyDescent="0.3">
      <c r="A75" s="73" t="s">
        <v>202</v>
      </c>
      <c r="B75" s="74">
        <v>43401</v>
      </c>
      <c r="C75" s="74" t="s">
        <v>60</v>
      </c>
      <c r="D75" s="81" t="s">
        <v>44</v>
      </c>
      <c r="E75" s="81"/>
      <c r="F75" s="81"/>
      <c r="G75" s="81"/>
      <c r="H75" s="81"/>
      <c r="I75" s="81"/>
      <c r="J75" s="76" t="s">
        <v>119</v>
      </c>
      <c r="K75" s="79"/>
      <c r="L75" s="82" t="s">
        <v>86</v>
      </c>
      <c r="M75" s="79"/>
      <c r="N75" s="79"/>
      <c r="O75" s="79"/>
      <c r="P75" s="79"/>
      <c r="Q75" s="79"/>
      <c r="R75" s="79"/>
      <c r="S75" s="79" t="str">
        <f t="shared" si="11"/>
        <v>../mypage/</v>
      </c>
      <c r="T75" s="79"/>
      <c r="U75" s="13" t="s">
        <v>229</v>
      </c>
      <c r="V75" s="13" t="s">
        <v>99</v>
      </c>
    </row>
    <row r="76" spans="1:22" s="80" customFormat="1" x14ac:dyDescent="0.3">
      <c r="A76" s="73" t="s">
        <v>202</v>
      </c>
      <c r="B76" s="74">
        <v>43401</v>
      </c>
      <c r="C76" s="74" t="s">
        <v>60</v>
      </c>
      <c r="D76" s="81" t="s">
        <v>44</v>
      </c>
      <c r="E76" s="81"/>
      <c r="F76" s="81"/>
      <c r="G76" s="81"/>
      <c r="H76" s="81"/>
      <c r="I76" s="81"/>
      <c r="J76" s="76" t="s">
        <v>120</v>
      </c>
      <c r="K76" s="79"/>
      <c r="L76" s="82" t="s">
        <v>87</v>
      </c>
      <c r="M76" s="79"/>
      <c r="N76" s="79"/>
      <c r="O76" s="79"/>
      <c r="P76" s="79"/>
      <c r="Q76" s="79"/>
      <c r="R76" s="79"/>
      <c r="S76" s="79" t="str">
        <f t="shared" si="11"/>
        <v>../mypage/</v>
      </c>
      <c r="T76" s="79"/>
      <c r="U76" s="13" t="s">
        <v>229</v>
      </c>
      <c r="V76" s="13" t="s">
        <v>99</v>
      </c>
    </row>
    <row r="77" spans="1:22" s="80" customFormat="1" x14ac:dyDescent="0.3">
      <c r="A77" s="73" t="s">
        <v>202</v>
      </c>
      <c r="B77" s="74">
        <v>43401</v>
      </c>
      <c r="C77" s="74" t="s">
        <v>60</v>
      </c>
      <c r="D77" s="81" t="s">
        <v>44</v>
      </c>
      <c r="E77" s="81"/>
      <c r="F77" s="81"/>
      <c r="G77" s="81"/>
      <c r="H77" s="81"/>
      <c r="I77" s="81"/>
      <c r="J77" s="76" t="s">
        <v>121</v>
      </c>
      <c r="K77" s="79" t="s">
        <v>100</v>
      </c>
      <c r="L77" s="79" t="s">
        <v>88</v>
      </c>
      <c r="M77" s="79"/>
      <c r="N77" s="79"/>
      <c r="O77" s="79"/>
      <c r="P77" s="79"/>
      <c r="Q77" s="79"/>
      <c r="R77" s="79"/>
      <c r="S77" s="79" t="str">
        <f t="shared" si="11"/>
        <v>../member/</v>
      </c>
      <c r="T77" s="79"/>
      <c r="U77" s="13" t="s">
        <v>229</v>
      </c>
      <c r="V77" s="13" t="s">
        <v>101</v>
      </c>
    </row>
    <row r="78" spans="1:22" s="80" customFormat="1" x14ac:dyDescent="0.3">
      <c r="A78" s="73" t="s">
        <v>202</v>
      </c>
      <c r="B78" s="74">
        <v>43401</v>
      </c>
      <c r="C78" s="74" t="s">
        <v>60</v>
      </c>
      <c r="D78" s="81" t="s">
        <v>44</v>
      </c>
      <c r="E78" s="81"/>
      <c r="F78" s="81"/>
      <c r="G78" s="81"/>
      <c r="H78" s="81"/>
      <c r="I78" s="81"/>
      <c r="J78" s="76" t="s">
        <v>122</v>
      </c>
      <c r="K78" s="79"/>
      <c r="L78" s="79" t="s">
        <v>89</v>
      </c>
      <c r="M78" s="79"/>
      <c r="N78" s="79"/>
      <c r="O78" s="79"/>
      <c r="P78" s="79"/>
      <c r="Q78" s="79"/>
      <c r="R78" s="79"/>
      <c r="S78" s="79" t="str">
        <f t="shared" si="11"/>
        <v>../member/</v>
      </c>
      <c r="T78" s="79"/>
      <c r="U78" s="13" t="s">
        <v>229</v>
      </c>
      <c r="V78" s="13" t="s">
        <v>101</v>
      </c>
    </row>
    <row r="79" spans="1:22" s="80" customFormat="1" x14ac:dyDescent="0.3">
      <c r="A79" s="73" t="s">
        <v>202</v>
      </c>
      <c r="B79" s="74">
        <v>43401</v>
      </c>
      <c r="C79" s="74" t="s">
        <v>60</v>
      </c>
      <c r="D79" s="81" t="s">
        <v>44</v>
      </c>
      <c r="E79" s="81"/>
      <c r="F79" s="81"/>
      <c r="G79" s="81"/>
      <c r="H79" s="81"/>
      <c r="I79" s="81"/>
      <c r="J79" s="76" t="s">
        <v>123</v>
      </c>
      <c r="K79" s="79"/>
      <c r="L79" s="79" t="s">
        <v>92</v>
      </c>
      <c r="M79" s="79"/>
      <c r="N79" s="79"/>
      <c r="O79" s="79"/>
      <c r="P79" s="79"/>
      <c r="Q79" s="79"/>
      <c r="R79" s="79"/>
      <c r="S79" s="79" t="str">
        <f t="shared" si="11"/>
        <v>../member/</v>
      </c>
      <c r="T79" s="79"/>
      <c r="U79" s="13" t="s">
        <v>229</v>
      </c>
      <c r="V79" s="13" t="s">
        <v>101</v>
      </c>
    </row>
    <row r="80" spans="1:22" s="85" customFormat="1" x14ac:dyDescent="0.3">
      <c r="A80" s="8" t="s">
        <v>19</v>
      </c>
      <c r="B80" s="9">
        <v>43400</v>
      </c>
      <c r="C80" s="9" t="s">
        <v>60</v>
      </c>
      <c r="D80" s="8" t="s">
        <v>44</v>
      </c>
      <c r="E80" s="8"/>
      <c r="F80" s="8"/>
      <c r="G80" s="8"/>
      <c r="H80" s="8"/>
      <c r="I80" s="8"/>
      <c r="J80" s="83" t="s">
        <v>124</v>
      </c>
      <c r="K80" s="7" t="s">
        <v>102</v>
      </c>
      <c r="L80" s="7" t="s">
        <v>90</v>
      </c>
      <c r="M80" s="7"/>
      <c r="N80" s="7"/>
      <c r="O80" s="7"/>
      <c r="P80" s="7"/>
      <c r="Q80" s="7"/>
      <c r="R80" s="7"/>
      <c r="S80" s="7" t="str">
        <f t="shared" si="11"/>
        <v>../etc/</v>
      </c>
      <c r="T80" s="7"/>
      <c r="U80" s="13" t="s">
        <v>229</v>
      </c>
      <c r="V80" s="84" t="s">
        <v>103</v>
      </c>
    </row>
    <row r="81" spans="1:22" s="64" customFormat="1" x14ac:dyDescent="0.3">
      <c r="A81" s="8" t="s">
        <v>19</v>
      </c>
      <c r="B81" s="9">
        <v>43400</v>
      </c>
      <c r="C81" s="9" t="s">
        <v>60</v>
      </c>
      <c r="D81" s="59" t="s">
        <v>44</v>
      </c>
      <c r="E81" s="59"/>
      <c r="F81" s="59"/>
      <c r="G81" s="59"/>
      <c r="H81" s="59"/>
      <c r="I81" s="59"/>
      <c r="J81" s="72" t="s">
        <v>185</v>
      </c>
      <c r="K81" s="60"/>
      <c r="L81" s="60" t="s">
        <v>152</v>
      </c>
      <c r="M81" s="60"/>
      <c r="N81" s="60"/>
      <c r="O81" s="60"/>
      <c r="P81" s="60"/>
      <c r="Q81" s="60"/>
      <c r="R81" s="60"/>
      <c r="S81" s="60" t="str">
        <f t="shared" si="11"/>
        <v>../etc/</v>
      </c>
      <c r="T81" s="60"/>
      <c r="U81" s="13" t="s">
        <v>229</v>
      </c>
      <c r="V81" s="62" t="s">
        <v>103</v>
      </c>
    </row>
    <row r="82" spans="1:22" s="64" customFormat="1" x14ac:dyDescent="0.3">
      <c r="A82" s="8" t="s">
        <v>19</v>
      </c>
      <c r="B82" s="9">
        <v>43400</v>
      </c>
      <c r="C82" s="9" t="s">
        <v>60</v>
      </c>
      <c r="D82" s="59" t="s">
        <v>44</v>
      </c>
      <c r="E82" s="59"/>
      <c r="F82" s="59"/>
      <c r="G82" s="59"/>
      <c r="H82" s="59"/>
      <c r="I82" s="59"/>
      <c r="J82" s="72" t="s">
        <v>184</v>
      </c>
      <c r="K82" s="60"/>
      <c r="L82" s="60" t="s">
        <v>91</v>
      </c>
      <c r="M82" s="60"/>
      <c r="N82" s="60"/>
      <c r="O82" s="60"/>
      <c r="P82" s="60"/>
      <c r="Q82" s="60"/>
      <c r="R82" s="60"/>
      <c r="S82" s="60" t="str">
        <f t="shared" si="11"/>
        <v>../etc/</v>
      </c>
      <c r="T82" s="60"/>
      <c r="U82" s="13" t="s">
        <v>229</v>
      </c>
      <c r="V82" s="62" t="s">
        <v>103</v>
      </c>
    </row>
    <row r="83" spans="1:22" s="64" customFormat="1" x14ac:dyDescent="0.3">
      <c r="A83" s="8" t="s">
        <v>19</v>
      </c>
      <c r="B83" s="9">
        <v>43400</v>
      </c>
      <c r="C83" s="9" t="s">
        <v>60</v>
      </c>
      <c r="D83" s="59" t="s">
        <v>44</v>
      </c>
      <c r="E83" s="59"/>
      <c r="F83" s="59"/>
      <c r="G83" s="59"/>
      <c r="H83" s="59"/>
      <c r="I83" s="59"/>
      <c r="J83" s="72" t="s">
        <v>183</v>
      </c>
      <c r="K83" s="60"/>
      <c r="L83" s="60" t="s">
        <v>186</v>
      </c>
      <c r="M83" s="60" t="s">
        <v>187</v>
      </c>
      <c r="N83" s="60"/>
      <c r="O83" s="60"/>
      <c r="P83" s="60"/>
      <c r="Q83" s="60"/>
      <c r="R83" s="60"/>
      <c r="S83" s="60" t="str">
        <f t="shared" si="11"/>
        <v>../etc/</v>
      </c>
      <c r="T83" s="60"/>
      <c r="U83" s="13" t="s">
        <v>229</v>
      </c>
      <c r="V83" s="62" t="s">
        <v>103</v>
      </c>
    </row>
    <row r="84" spans="1:22" s="64" customFormat="1" x14ac:dyDescent="0.3">
      <c r="A84" s="8" t="s">
        <v>19</v>
      </c>
      <c r="B84" s="9">
        <v>43400</v>
      </c>
      <c r="C84" s="9" t="s">
        <v>60</v>
      </c>
      <c r="D84" s="59" t="s">
        <v>44</v>
      </c>
      <c r="E84" s="59"/>
      <c r="F84" s="59"/>
      <c r="G84" s="59"/>
      <c r="H84" s="59"/>
      <c r="I84" s="59"/>
      <c r="J84" s="72" t="s">
        <v>183</v>
      </c>
      <c r="K84" s="60"/>
      <c r="L84" s="60"/>
      <c r="M84" s="60" t="s">
        <v>188</v>
      </c>
      <c r="N84" s="60"/>
      <c r="O84" s="60"/>
      <c r="P84" s="60"/>
      <c r="Q84" s="60"/>
      <c r="R84" s="60"/>
      <c r="S84" s="60" t="str">
        <f t="shared" ref="S84:S88" si="12">CONCATENATE(U84,V84)</f>
        <v>../etc/</v>
      </c>
      <c r="T84" s="60"/>
      <c r="U84" s="13" t="s">
        <v>229</v>
      </c>
      <c r="V84" s="62" t="s">
        <v>103</v>
      </c>
    </row>
    <row r="85" spans="1:22" s="64" customFormat="1" x14ac:dyDescent="0.3">
      <c r="A85" s="8" t="s">
        <v>19</v>
      </c>
      <c r="B85" s="9">
        <v>43400</v>
      </c>
      <c r="C85" s="9" t="s">
        <v>60</v>
      </c>
      <c r="D85" s="59" t="s">
        <v>44</v>
      </c>
      <c r="E85" s="59"/>
      <c r="F85" s="59"/>
      <c r="G85" s="59"/>
      <c r="H85" s="59"/>
      <c r="I85" s="59"/>
      <c r="J85" s="72" t="s">
        <v>183</v>
      </c>
      <c r="K85" s="60"/>
      <c r="L85" s="60"/>
      <c r="M85" s="60" t="s">
        <v>189</v>
      </c>
      <c r="N85" s="60"/>
      <c r="O85" s="60"/>
      <c r="P85" s="60"/>
      <c r="Q85" s="60"/>
      <c r="R85" s="60"/>
      <c r="S85" s="60" t="str">
        <f t="shared" si="12"/>
        <v>../etc/</v>
      </c>
      <c r="T85" s="60"/>
      <c r="U85" s="13" t="s">
        <v>229</v>
      </c>
      <c r="V85" s="62" t="s">
        <v>103</v>
      </c>
    </row>
    <row r="86" spans="1:22" s="64" customFormat="1" x14ac:dyDescent="0.3">
      <c r="A86" s="8" t="s">
        <v>19</v>
      </c>
      <c r="B86" s="9">
        <v>43400</v>
      </c>
      <c r="C86" s="9" t="s">
        <v>60</v>
      </c>
      <c r="D86" s="59" t="s">
        <v>44</v>
      </c>
      <c r="E86" s="59"/>
      <c r="F86" s="59"/>
      <c r="G86" s="59"/>
      <c r="H86" s="59"/>
      <c r="I86" s="59"/>
      <c r="J86" s="72" t="s">
        <v>183</v>
      </c>
      <c r="K86" s="60"/>
      <c r="L86" s="60"/>
      <c r="M86" s="60" t="s">
        <v>190</v>
      </c>
      <c r="N86" s="60"/>
      <c r="O86" s="60"/>
      <c r="P86" s="60"/>
      <c r="Q86" s="60"/>
      <c r="R86" s="60"/>
      <c r="S86" s="60" t="str">
        <f t="shared" si="12"/>
        <v>../etc/</v>
      </c>
      <c r="T86" s="60"/>
      <c r="U86" s="13" t="s">
        <v>229</v>
      </c>
      <c r="V86" s="62" t="s">
        <v>103</v>
      </c>
    </row>
    <row r="87" spans="1:22" s="64" customFormat="1" x14ac:dyDescent="0.3">
      <c r="A87" s="8" t="s">
        <v>19</v>
      </c>
      <c r="B87" s="9">
        <v>43400</v>
      </c>
      <c r="C87" s="9" t="s">
        <v>60</v>
      </c>
      <c r="D87" s="59" t="s">
        <v>44</v>
      </c>
      <c r="E87" s="59"/>
      <c r="F87" s="59"/>
      <c r="G87" s="59"/>
      <c r="H87" s="59"/>
      <c r="I87" s="59"/>
      <c r="J87" s="72" t="s">
        <v>183</v>
      </c>
      <c r="K87" s="60"/>
      <c r="L87" s="60"/>
      <c r="M87" s="60" t="s">
        <v>191</v>
      </c>
      <c r="N87" s="60"/>
      <c r="O87" s="60"/>
      <c r="P87" s="60"/>
      <c r="Q87" s="60"/>
      <c r="R87" s="60"/>
      <c r="S87" s="60" t="str">
        <f t="shared" si="12"/>
        <v>../etc/</v>
      </c>
      <c r="T87" s="60"/>
      <c r="U87" s="13" t="s">
        <v>229</v>
      </c>
      <c r="V87" s="62" t="s">
        <v>103</v>
      </c>
    </row>
    <row r="88" spans="1:22" s="64" customFormat="1" x14ac:dyDescent="0.3">
      <c r="A88" s="8" t="s">
        <v>19</v>
      </c>
      <c r="B88" s="9">
        <v>43400</v>
      </c>
      <c r="C88" s="9" t="s">
        <v>60</v>
      </c>
      <c r="D88" s="59" t="s">
        <v>44</v>
      </c>
      <c r="E88" s="59"/>
      <c r="F88" s="59"/>
      <c r="G88" s="59"/>
      <c r="H88" s="59"/>
      <c r="I88" s="59"/>
      <c r="J88" s="72" t="s">
        <v>183</v>
      </c>
      <c r="K88" s="60"/>
      <c r="L88" s="60"/>
      <c r="M88" s="60" t="s">
        <v>192</v>
      </c>
      <c r="N88" s="60"/>
      <c r="O88" s="60"/>
      <c r="P88" s="60"/>
      <c r="Q88" s="60"/>
      <c r="R88" s="60"/>
      <c r="S88" s="60" t="str">
        <f t="shared" si="12"/>
        <v>../etc/</v>
      </c>
      <c r="T88" s="60"/>
      <c r="U88" s="13" t="s">
        <v>229</v>
      </c>
      <c r="V88" s="62" t="s">
        <v>103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2018-10-28T16:01:07Z</dcterms:modified>
</cp:coreProperties>
</file>