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R29" i="1"/>
  <c r="P29" i="1"/>
  <c r="N29" i="1"/>
  <c r="L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R25" i="1"/>
  <c r="P25" i="1"/>
  <c r="N25" i="1"/>
  <c r="L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R21" i="1"/>
  <c r="P21" i="1"/>
  <c r="N21" i="1"/>
  <c r="L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R9" i="1"/>
  <c r="P9" i="1"/>
  <c r="N9" i="1"/>
  <c r="L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H6" i="1"/>
  <c r="F6" i="1"/>
  <c r="D6" i="1"/>
  <c r="B6" i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sharedStrings.xml><?xml version="1.0" encoding="utf-8"?>
<sst xmlns="http://schemas.openxmlformats.org/spreadsheetml/2006/main" count="787" uniqueCount="88">
  <si>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</si>
  <si>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</si>
  <si>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</si>
  <si>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</si>
  <si>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</si>
  <si>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</si>
  <si>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</si>
  <si>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</si>
  <si>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</si>
  <si>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</si>
  <si>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</si>
  <si>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</si>
  <si>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</si>
  <si>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</si>
  <si>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</si>
  <si>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</si>
  <si>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</si>
  <si>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</si>
  <si>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</si>
  <si>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</si>
  <si>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</si>
  <si>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</si>
  <si>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</si>
  <si>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</si>
  <si>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</si>
  <si>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</si>
  <si>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</si>
  <si>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</si>
  <si>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</si>
  <si>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</si>
  <si>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</si>
  <si>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</si>
  <si>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</si>
  <si>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</si>
  <si>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</si>
  <si>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</si>
  <si>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</si>
  <si>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</si>
  <si>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</si>
  <si>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</si>
  <si>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</si>
  <si>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</si>
  <si>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</si>
  <si>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</si>
  <si>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</si>
  <si>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</si>
  <si>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</si>
  <si>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</si>
  <si>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</si>
  <si>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</si>
  <si>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</si>
  <si>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</si>
  <si>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</si>
  <si>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</si>
  <si>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</si>
  <si>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</si>
  <si>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</si>
  <si>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</si>
  <si>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</si>
  <si>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</si>
  <si>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</si>
  <si>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</si>
  <si>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</si>
  <si>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/html/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</si>
  <si>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</si>
  <si>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</si>
  <si>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</si>
  <si>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</si>
  <si>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</si>
  <si>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</si>
  <si>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</si>
  <si>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메인</t>
    <phoneticPr fontId="5" type="noConversion"/>
  </si>
  <si>
    <t>main/</t>
    <phoneticPr fontId="5" type="noConversion"/>
  </si>
  <si>
    <t>index</t>
    <phoneticPr fontId="5" type="noConversion"/>
  </si>
  <si>
    <t>온라인예약</t>
    <phoneticPr fontId="5" type="noConversion"/>
  </si>
  <si>
    <t>서브1</t>
    <phoneticPr fontId="5" type="noConversion"/>
  </si>
  <si>
    <t>서브2</t>
  </si>
  <si>
    <t>서브3</t>
  </si>
  <si>
    <t>시설안내</t>
    <phoneticPr fontId="5" type="noConversion"/>
  </si>
  <si>
    <t>관광안내</t>
    <phoneticPr fontId="5" type="noConversion"/>
  </si>
  <si>
    <t>고객센터</t>
    <phoneticPr fontId="5" type="noConversion"/>
  </si>
  <si>
    <t>참여마당</t>
    <phoneticPr fontId="5" type="noConversion"/>
  </si>
  <si>
    <t>수련원소개</t>
    <phoneticPr fontId="5" type="noConversion"/>
  </si>
  <si>
    <t>마이페이지</t>
    <phoneticPr fontId="5" type="noConversion"/>
  </si>
  <si>
    <t>로그인</t>
    <phoneticPr fontId="5" type="noConversion"/>
  </si>
  <si>
    <t>회원가입</t>
    <phoneticPr fontId="5" type="noConversion"/>
  </si>
  <si>
    <t>미정</t>
    <phoneticPr fontId="5" type="noConversion"/>
  </si>
  <si>
    <t>ui_guide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</si>
</sst>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6" fillId="7" borderId="2" xfId="1" applyFont="1" applyFill="1" applyBorder="1">
      <alignment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11" borderId="1" xfId="1" applyFont="1" applyFill="1" applyBorder="1">
      <alignment vertical="center"/>
    </xf>
    <xf numFmtId="0" fontId="14" fillId="2" borderId="1" xfId="1" applyFont="1" applyBorder="1" applyAlignment="1">
      <alignment horizontal="left" vertical="center"/>
    </xf>
    <xf numFmtId="0" fontId="14" fillId="2" borderId="4" xfId="1" applyFont="1" applyBorder="1" applyAlignment="1">
      <alignment horizontal="left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workbookViewId="0">
      <pane ySplit="4" topLeftCell="A5" activePane="bottomLeft" state="frozen"/>
      <selection pane="bottomLeft" activeCell="AB17" sqref="AB17"/>
    </sheetView>
  </sheetViews>
  <sheetFormatPr defaultColWidth="6.5" defaultRowHeight="11.25" x14ac:dyDescent="0.3"/>
  <cols>
    <col min="1" max="1" width="1.75" style="20" customWidth="1"/>
    <col min="2" max="2" width="4.125" style="42" customWidth="1"/>
    <col min="3" max="3" width="1.75" style="20" customWidth="1"/>
    <col min="4" max="4" width="6" style="43" bestFit="1" customWidth="1"/>
    <col min="5" max="5" width="1.75" style="20" customWidth="1"/>
    <col min="6" max="6" width="6" style="43" bestFit="1" customWidth="1"/>
    <col min="7" max="7" width="1.75" style="20" customWidth="1"/>
    <col min="8" max="8" width="5.5" style="42" customWidth="1"/>
    <col min="9" max="9" width="5.625" style="42" customWidth="1"/>
    <col min="10" max="10" width="5.625" style="44" customWidth="1"/>
    <col min="11" max="11" width="1.75" style="14" customWidth="1"/>
    <col min="12" max="12" width="5.625" style="44" customWidth="1"/>
    <col min="13" max="13" width="1.75" style="14" customWidth="1"/>
    <col min="14" max="14" width="4.625" style="42" customWidth="1"/>
    <col min="15" max="15" width="1.75" style="45" customWidth="1"/>
    <col min="16" max="16" width="7" style="44" customWidth="1"/>
    <col min="17" max="17" width="1.75" style="35" customWidth="1"/>
    <col min="18" max="18" width="10.5" style="46" bestFit="1" customWidth="1"/>
    <col min="19" max="19" width="1.75" style="47" customWidth="1"/>
    <col min="20" max="20" width="8.375" style="48" bestFit="1" customWidth="1"/>
    <col min="21" max="21" width="1.75" style="47" customWidth="1"/>
    <col min="22" max="22" width="9.75" style="48" bestFit="1" customWidth="1"/>
    <col min="23" max="23" width="1.75" style="47" customWidth="1"/>
    <col min="24" max="24" width="12.125" style="48" bestFit="1" customWidth="1"/>
    <col min="25" max="25" width="1.75" style="47" customWidth="1"/>
    <col min="26" max="26" width="4.125" style="48" customWidth="1"/>
    <col min="27" max="27" width="1.75" style="47" customWidth="1"/>
    <col min="28" max="28" width="4.125" style="48" customWidth="1"/>
    <col min="29" max="29" width="1.75" style="47" customWidth="1"/>
    <col min="30" max="30" width="4.125" style="48" customWidth="1"/>
    <col min="31" max="31" width="1.75" style="47" customWidth="1"/>
    <col min="32" max="32" width="4.125" style="48" customWidth="1"/>
    <col min="33" max="33" width="1.75" style="47" customWidth="1"/>
    <col min="34" max="34" width="4.125" style="48" customWidth="1"/>
    <col min="35" max="35" width="1.75" style="39" customWidth="1"/>
    <col min="36" max="36" width="8.75" style="49" bestFit="1" customWidth="1"/>
    <col min="37" max="37" width="1.75" style="49" customWidth="1"/>
    <col min="38" max="38" width="8.75" style="50" customWidth="1"/>
    <col min="39" max="39" width="1.75" style="20" customWidth="1"/>
    <col min="40" max="43" width="39.875" style="14" customWidth="1"/>
    <col min="44" max="16384" width="6.5" style="14"/>
  </cols>
  <sheetData>
    <row r="1" spans="1:39" ht="24.75" customHeight="1" x14ac:dyDescent="0.3">
      <c r="A1" s="56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ht="17.25" customHeight="1" x14ac:dyDescent="0.3">
      <c r="A2" s="60" t="s">
        <v>13</v>
      </c>
      <c r="B2" s="60"/>
      <c r="C2" s="60" t="s">
        <v>18</v>
      </c>
      <c r="D2" s="60"/>
      <c r="E2" s="54" t="s">
        <v>41</v>
      </c>
      <c r="F2" s="54"/>
      <c r="G2" s="60" t="s">
        <v>14</v>
      </c>
      <c r="H2" s="60"/>
      <c r="I2" s="15"/>
      <c r="J2" s="16"/>
      <c r="K2" s="61" t="s">
        <v>59</v>
      </c>
      <c r="L2" s="61"/>
      <c r="M2" s="61"/>
      <c r="N2" s="61"/>
      <c r="O2" s="16"/>
      <c r="P2" s="17" t="s">
        <v>60</v>
      </c>
      <c r="Q2" s="55" t="s">
        <v>15</v>
      </c>
      <c r="R2" s="55"/>
      <c r="S2" s="57" t="s">
        <v>16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 t="s">
        <v>17</v>
      </c>
      <c r="AJ2" s="58"/>
      <c r="AK2" s="18"/>
      <c r="AL2" s="19"/>
    </row>
    <row r="3" spans="1:39" s="21" customFormat="1" ht="14.25" customHeight="1" x14ac:dyDescent="0.3">
      <c r="A3" s="59" t="s">
        <v>33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</row>
    <row r="4" spans="1:39" x14ac:dyDescent="0.3">
      <c r="A4" s="22" t="s">
        <v>21</v>
      </c>
      <c r="B4" s="23" t="s">
        <v>22</v>
      </c>
      <c r="C4" s="22" t="s">
        <v>34</v>
      </c>
      <c r="D4" s="24" t="s">
        <v>23</v>
      </c>
      <c r="E4" s="22" t="s">
        <v>40</v>
      </c>
      <c r="F4" s="24" t="s">
        <v>38</v>
      </c>
      <c r="G4" s="22" t="s">
        <v>39</v>
      </c>
      <c r="H4" s="23" t="s">
        <v>43</v>
      </c>
      <c r="I4" s="22" t="s">
        <v>52</v>
      </c>
      <c r="J4" s="25" t="s">
        <v>64</v>
      </c>
      <c r="K4" s="22" t="s">
        <v>65</v>
      </c>
      <c r="L4" s="25" t="s">
        <v>62</v>
      </c>
      <c r="M4" s="22" t="s">
        <v>53</v>
      </c>
      <c r="N4" s="23" t="s">
        <v>54</v>
      </c>
      <c r="O4" s="26" t="s">
        <v>55</v>
      </c>
      <c r="P4" s="27" t="s">
        <v>60</v>
      </c>
      <c r="Q4" s="26" t="s">
        <v>35</v>
      </c>
      <c r="R4" s="26" t="s">
        <v>24</v>
      </c>
      <c r="S4" s="28" t="s">
        <v>4</v>
      </c>
      <c r="T4" s="28" t="s">
        <v>25</v>
      </c>
      <c r="U4" s="28" t="s">
        <v>5</v>
      </c>
      <c r="V4" s="28" t="s">
        <v>26</v>
      </c>
      <c r="W4" s="28" t="s">
        <v>6</v>
      </c>
      <c r="X4" s="28" t="s">
        <v>27</v>
      </c>
      <c r="Y4" s="28" t="s">
        <v>7</v>
      </c>
      <c r="Z4" s="28" t="s">
        <v>28</v>
      </c>
      <c r="AA4" s="28" t="s">
        <v>8</v>
      </c>
      <c r="AB4" s="28" t="s">
        <v>29</v>
      </c>
      <c r="AC4" s="28" t="s">
        <v>9</v>
      </c>
      <c r="AD4" s="28" t="s">
        <v>30</v>
      </c>
      <c r="AE4" s="28" t="s">
        <v>10</v>
      </c>
      <c r="AF4" s="28" t="s">
        <v>31</v>
      </c>
      <c r="AG4" s="28" t="s">
        <v>11</v>
      </c>
      <c r="AH4" s="28" t="s">
        <v>32</v>
      </c>
      <c r="AI4" s="29" t="s">
        <v>56</v>
      </c>
      <c r="AJ4" s="29"/>
      <c r="AK4" s="29" t="s">
        <v>57</v>
      </c>
      <c r="AL4" s="30" t="s">
        <v>61</v>
      </c>
      <c r="AM4" s="22" t="s">
        <v>36</v>
      </c>
    </row>
    <row r="5" spans="1:39" s="41" customFormat="1" x14ac:dyDescent="0.3">
      <c r="A5" s="20" t="s">
        <v>1</v>
      </c>
      <c r="B5" s="31" t="str">
        <f>'원본-화면목록'!A2</f>
        <v>진행</v>
      </c>
      <c r="C5" s="20" t="s">
        <v>2</v>
      </c>
      <c r="D5" s="32">
        <f>'원본-화면목록'!B2</f>
        <v>43408</v>
      </c>
      <c r="E5" s="20" t="s">
        <v>40</v>
      </c>
      <c r="F5" s="32" t="str">
        <f>'원본-화면목록'!C2</f>
        <v>미정</v>
      </c>
      <c r="G5" s="20" t="s">
        <v>39</v>
      </c>
      <c r="H5" s="32" t="str">
        <f>'원본-화면목록'!D2</f>
        <v>미정</v>
      </c>
      <c r="I5" s="33" t="s">
        <v>52</v>
      </c>
      <c r="J5" s="17">
        <f>'원본-화면목록'!F2</f>
        <v>0</v>
      </c>
      <c r="K5" s="33" t="s">
        <v>65</v>
      </c>
      <c r="L5" s="17">
        <f>'원본-화면목록'!G2</f>
        <v>0</v>
      </c>
      <c r="M5" s="33" t="s">
        <v>53</v>
      </c>
      <c r="N5" s="34">
        <f>'원본-화면목록'!H2</f>
        <v>0</v>
      </c>
      <c r="O5" s="35" t="s">
        <v>55</v>
      </c>
      <c r="P5" s="34">
        <f>'원본-화면목록'!I2</f>
        <v>0</v>
      </c>
      <c r="Q5" s="36" t="s">
        <v>3</v>
      </c>
      <c r="R5" s="37" t="str">
        <f>'원본-화면목록'!J2</f>
        <v>ui_guide</v>
      </c>
      <c r="S5" s="38" t="s">
        <v>4</v>
      </c>
      <c r="T5" s="37" t="str">
        <f>'원본-화면목록'!K2</f>
        <v>가이드</v>
      </c>
      <c r="U5" s="38" t="s">
        <v>5</v>
      </c>
      <c r="V5" s="37" t="str">
        <f>'원본-화면목록'!L2</f>
        <v>스타일가이드</v>
      </c>
      <c r="W5" s="38" t="s">
        <v>6</v>
      </c>
      <c r="X5" s="37">
        <f>'원본-화면목록'!M2</f>
        <v>0</v>
      </c>
      <c r="Y5" s="38" t="s">
        <v>7</v>
      </c>
      <c r="Z5" s="37">
        <f>'원본-화면목록'!N2</f>
        <v>0</v>
      </c>
      <c r="AA5" s="38" t="s">
        <v>8</v>
      </c>
      <c r="AB5" s="37">
        <f>'원본-화면목록'!O2</f>
        <v>0</v>
      </c>
      <c r="AC5" s="38" t="s">
        <v>9</v>
      </c>
      <c r="AD5" s="37">
        <f>'원본-화면목록'!P2</f>
        <v>0</v>
      </c>
      <c r="AE5" s="38" t="s">
        <v>10</v>
      </c>
      <c r="AF5" s="37">
        <f>'원본-화면목록'!Q2</f>
        <v>0</v>
      </c>
      <c r="AG5" s="38" t="s">
        <v>11</v>
      </c>
      <c r="AH5" s="37">
        <f>'원본-화면목록'!R2</f>
        <v>0</v>
      </c>
      <c r="AI5" s="39" t="s">
        <v>56</v>
      </c>
      <c r="AJ5" s="40" t="str">
        <f>'원본-화면목록'!S2</f>
        <v>/html/guide/</v>
      </c>
      <c r="AK5" s="39" t="s">
        <v>57</v>
      </c>
      <c r="AL5" s="19">
        <f>'원본-화면목록'!T2</f>
        <v>0</v>
      </c>
      <c r="AM5" s="20" t="s">
        <v>12</v>
      </c>
    </row>
    <row r="6" spans="1:39" s="41" customFormat="1" x14ac:dyDescent="0.3">
      <c r="A6" s="20" t="s">
        <v>1</v>
      </c>
      <c r="B6" s="31" t="str">
        <f>'원본-화면목록'!A3</f>
        <v>진행</v>
      </c>
      <c r="C6" s="20" t="s">
        <v>2</v>
      </c>
      <c r="D6" s="32">
        <f>'원본-화면목록'!B3</f>
        <v>43407</v>
      </c>
      <c r="E6" s="20" t="s">
        <v>40</v>
      </c>
      <c r="F6" s="32" t="str">
        <f>'원본-화면목록'!C3</f>
        <v>미정</v>
      </c>
      <c r="G6" s="20" t="s">
        <v>39</v>
      </c>
      <c r="H6" s="32" t="str">
        <f>'원본-화면목록'!D3</f>
        <v>미정</v>
      </c>
      <c r="I6" s="33" t="s">
        <v>52</v>
      </c>
      <c r="J6" s="17">
        <f>'원본-화면목록'!F3</f>
        <v>0</v>
      </c>
      <c r="K6" s="33" t="s">
        <v>65</v>
      </c>
      <c r="L6" s="17">
        <f>'원본-화면목록'!G3</f>
        <v>0</v>
      </c>
      <c r="M6" s="33" t="s">
        <v>53</v>
      </c>
      <c r="N6" s="34">
        <f>'원본-화면목록'!H3</f>
        <v>0</v>
      </c>
      <c r="O6" s="35" t="s">
        <v>55</v>
      </c>
      <c r="P6" s="34">
        <f>'원본-화면목록'!I3</f>
        <v>0</v>
      </c>
      <c r="Q6" s="36" t="s">
        <v>3</v>
      </c>
      <c r="R6" s="37" t="str">
        <f>'원본-화면목록'!J3</f>
        <v>template</v>
      </c>
      <c r="S6" s="38" t="s">
        <v>4</v>
      </c>
      <c r="T6" s="37">
        <f>'원본-화면목록'!K3</f>
        <v>0</v>
      </c>
      <c r="U6" s="38" t="s">
        <v>5</v>
      </c>
      <c r="V6" s="37" t="str">
        <f>'원본-화면목록'!L3</f>
        <v>기본템플릿</v>
      </c>
      <c r="W6" s="38" t="s">
        <v>6</v>
      </c>
      <c r="X6" s="37">
        <f>'원본-화면목록'!M3</f>
        <v>0</v>
      </c>
      <c r="Y6" s="38" t="s">
        <v>7</v>
      </c>
      <c r="Z6" s="37">
        <f>'원본-화면목록'!N3</f>
        <v>0</v>
      </c>
      <c r="AA6" s="38" t="s">
        <v>8</v>
      </c>
      <c r="AB6" s="37">
        <f>'원본-화면목록'!O3</f>
        <v>0</v>
      </c>
      <c r="AC6" s="38" t="s">
        <v>9</v>
      </c>
      <c r="AD6" s="37">
        <f>'원본-화면목록'!P3</f>
        <v>0</v>
      </c>
      <c r="AE6" s="38" t="s">
        <v>10</v>
      </c>
      <c r="AF6" s="37">
        <f>'원본-화면목록'!Q3</f>
        <v>0</v>
      </c>
      <c r="AG6" s="38" t="s">
        <v>11</v>
      </c>
      <c r="AH6" s="37">
        <f>'원본-화면목록'!R3</f>
        <v>0</v>
      </c>
      <c r="AI6" s="39" t="s">
        <v>56</v>
      </c>
      <c r="AJ6" s="40" t="str">
        <f>'원본-화면목록'!S3</f>
        <v>/html/guide/</v>
      </c>
      <c r="AK6" s="39" t="s">
        <v>57</v>
      </c>
      <c r="AL6" s="19">
        <f>'원본-화면목록'!T3</f>
        <v>0</v>
      </c>
      <c r="AM6" s="20" t="s">
        <v>12</v>
      </c>
    </row>
    <row r="7" spans="1:39" s="41" customFormat="1" x14ac:dyDescent="0.3">
      <c r="A7" s="20" t="s">
        <v>1</v>
      </c>
      <c r="B7" s="31" t="str">
        <f>'원본-화면목록'!A4</f>
        <v>대기</v>
      </c>
      <c r="C7" s="20" t="s">
        <v>2</v>
      </c>
      <c r="D7" s="32">
        <f>'원본-화면목록'!B4</f>
        <v>43407</v>
      </c>
      <c r="E7" s="20" t="s">
        <v>40</v>
      </c>
      <c r="F7" s="32" t="str">
        <f>'원본-화면목록'!C4</f>
        <v>미정</v>
      </c>
      <c r="G7" s="20" t="s">
        <v>39</v>
      </c>
      <c r="H7" s="32" t="str">
        <f>'원본-화면목록'!D4</f>
        <v>미정</v>
      </c>
      <c r="I7" s="33" t="s">
        <v>52</v>
      </c>
      <c r="J7" s="17">
        <f>'원본-화면목록'!F4</f>
        <v>0</v>
      </c>
      <c r="K7" s="33" t="s">
        <v>65</v>
      </c>
      <c r="L7" s="17">
        <f>'원본-화면목록'!G4</f>
        <v>0</v>
      </c>
      <c r="M7" s="33" t="s">
        <v>53</v>
      </c>
      <c r="N7" s="34">
        <f>'원본-화면목록'!H4</f>
        <v>0</v>
      </c>
      <c r="O7" s="35" t="s">
        <v>55</v>
      </c>
      <c r="P7" s="34">
        <f>'원본-화면목록'!I4</f>
        <v>0</v>
      </c>
      <c r="Q7" s="36" t="s">
        <v>3</v>
      </c>
      <c r="R7" s="37" t="str">
        <f>'원본-화면목록'!J4</f>
        <v>index</v>
      </c>
      <c r="S7" s="38" t="s">
        <v>4</v>
      </c>
      <c r="T7" s="37" t="str">
        <f>'원본-화면목록'!K4</f>
        <v>메인</v>
      </c>
      <c r="U7" s="38" t="s">
        <v>5</v>
      </c>
      <c r="V7" s="37">
        <f>'원본-화면목록'!L4</f>
        <v>0</v>
      </c>
      <c r="W7" s="38" t="s">
        <v>6</v>
      </c>
      <c r="X7" s="37">
        <f>'원본-화면목록'!M4</f>
        <v>0</v>
      </c>
      <c r="Y7" s="38" t="s">
        <v>7</v>
      </c>
      <c r="Z7" s="37">
        <f>'원본-화면목록'!N4</f>
        <v>0</v>
      </c>
      <c r="AA7" s="38" t="s">
        <v>8</v>
      </c>
      <c r="AB7" s="37">
        <f>'원본-화면목록'!O4</f>
        <v>0</v>
      </c>
      <c r="AC7" s="38" t="s">
        <v>9</v>
      </c>
      <c r="AD7" s="37">
        <f>'원본-화면목록'!P4</f>
        <v>0</v>
      </c>
      <c r="AE7" s="38" t="s">
        <v>10</v>
      </c>
      <c r="AF7" s="37">
        <f>'원본-화면목록'!Q4</f>
        <v>0</v>
      </c>
      <c r="AG7" s="38" t="s">
        <v>11</v>
      </c>
      <c r="AH7" s="37">
        <f>'원본-화면목록'!R4</f>
        <v>0</v>
      </c>
      <c r="AI7" s="39" t="s">
        <v>56</v>
      </c>
      <c r="AJ7" s="40" t="str">
        <f>'원본-화면목록'!S4</f>
        <v>/html/main/</v>
      </c>
      <c r="AK7" s="39" t="s">
        <v>57</v>
      </c>
      <c r="AL7" s="19">
        <f>'원본-화면목록'!T4</f>
        <v>0</v>
      </c>
      <c r="AM7" s="20" t="s">
        <v>12</v>
      </c>
    </row>
    <row r="8" spans="1:39" s="41" customFormat="1" x14ac:dyDescent="0.3">
      <c r="A8" s="20" t="s">
        <v>1</v>
      </c>
      <c r="B8" s="31" t="str">
        <f>'원본-화면목록'!A5</f>
        <v>대기</v>
      </c>
      <c r="C8" s="20" t="s">
        <v>2</v>
      </c>
      <c r="D8" s="32">
        <f>'원본-화면목록'!B5</f>
        <v>43407</v>
      </c>
      <c r="E8" s="20" t="s">
        <v>40</v>
      </c>
      <c r="F8" s="32" t="str">
        <f>'원본-화면목록'!C5</f>
        <v>미정</v>
      </c>
      <c r="G8" s="20" t="s">
        <v>39</v>
      </c>
      <c r="H8" s="32" t="str">
        <f>'원본-화면목록'!D5</f>
        <v>미정</v>
      </c>
      <c r="I8" s="33" t="s">
        <v>52</v>
      </c>
      <c r="J8" s="17">
        <f>'원본-화면목록'!F5</f>
        <v>0</v>
      </c>
      <c r="K8" s="33" t="s">
        <v>65</v>
      </c>
      <c r="L8" s="17">
        <f>'원본-화면목록'!G5</f>
        <v>0</v>
      </c>
      <c r="M8" s="33" t="s">
        <v>53</v>
      </c>
      <c r="N8" s="34">
        <f>'원본-화면목록'!H5</f>
        <v>0</v>
      </c>
      <c r="O8" s="35" t="s">
        <v>55</v>
      </c>
      <c r="P8" s="34">
        <f>'원본-화면목록'!I5</f>
        <v>0</v>
      </c>
      <c r="Q8" s="36" t="s">
        <v>3</v>
      </c>
      <c r="R8" s="37">
        <f>'원본-화면목록'!J5</f>
        <v>0</v>
      </c>
      <c r="S8" s="38" t="s">
        <v>4</v>
      </c>
      <c r="T8" s="37" t="str">
        <f>'원본-화면목록'!K5</f>
        <v>온라인예약</v>
      </c>
      <c r="U8" s="38" t="s">
        <v>5</v>
      </c>
      <c r="V8" s="37" t="str">
        <f>'원본-화면목록'!L5</f>
        <v>서브1</v>
      </c>
      <c r="W8" s="38" t="s">
        <v>6</v>
      </c>
      <c r="X8" s="37">
        <f>'원본-화면목록'!M5</f>
        <v>0</v>
      </c>
      <c r="Y8" s="38" t="s">
        <v>7</v>
      </c>
      <c r="Z8" s="37">
        <f>'원본-화면목록'!N5</f>
        <v>0</v>
      </c>
      <c r="AA8" s="38" t="s">
        <v>8</v>
      </c>
      <c r="AB8" s="37">
        <f>'원본-화면목록'!O5</f>
        <v>0</v>
      </c>
      <c r="AC8" s="38" t="s">
        <v>9</v>
      </c>
      <c r="AD8" s="37">
        <f>'원본-화면목록'!P5</f>
        <v>0</v>
      </c>
      <c r="AE8" s="38" t="s">
        <v>10</v>
      </c>
      <c r="AF8" s="37">
        <f>'원본-화면목록'!Q5</f>
        <v>0</v>
      </c>
      <c r="AG8" s="38" t="s">
        <v>11</v>
      </c>
      <c r="AH8" s="37">
        <f>'원본-화면목록'!R5</f>
        <v>0</v>
      </c>
      <c r="AI8" s="39" t="s">
        <v>56</v>
      </c>
      <c r="AJ8" s="40" t="str">
        <f>'원본-화면목록'!S5</f>
        <v>/html/</v>
      </c>
      <c r="AK8" s="39" t="s">
        <v>57</v>
      </c>
      <c r="AL8" s="19">
        <f>'원본-화면목록'!T5</f>
        <v>0</v>
      </c>
      <c r="AM8" s="20" t="s">
        <v>12</v>
      </c>
    </row>
    <row r="9" spans="1:39" s="41" customFormat="1" x14ac:dyDescent="0.3">
      <c r="A9" s="20" t="s">
        <v>1</v>
      </c>
      <c r="B9" s="31" t="str">
        <f>'원본-화면목록'!A6</f>
        <v>대기</v>
      </c>
      <c r="C9" s="20" t="s">
        <v>2</v>
      </c>
      <c r="D9" s="32">
        <f>'원본-화면목록'!B6</f>
        <v>43407</v>
      </c>
      <c r="E9" s="20" t="s">
        <v>40</v>
      </c>
      <c r="F9" s="32" t="str">
        <f>'원본-화면목록'!C6</f>
        <v>미정</v>
      </c>
      <c r="G9" s="20" t="s">
        <v>39</v>
      </c>
      <c r="H9" s="32" t="str">
        <f>'원본-화면목록'!D6</f>
        <v>미정</v>
      </c>
      <c r="I9" s="33" t="s">
        <v>52</v>
      </c>
      <c r="J9" s="17">
        <f>'원본-화면목록'!F6</f>
        <v>0</v>
      </c>
      <c r="K9" s="33" t="s">
        <v>65</v>
      </c>
      <c r="L9" s="17">
        <f>'원본-화면목록'!G6</f>
        <v>0</v>
      </c>
      <c r="M9" s="33" t="s">
        <v>53</v>
      </c>
      <c r="N9" s="34">
        <f>'원본-화면목록'!H6</f>
        <v>0</v>
      </c>
      <c r="O9" s="35" t="s">
        <v>55</v>
      </c>
      <c r="P9" s="34">
        <f>'원본-화면목록'!I6</f>
        <v>0</v>
      </c>
      <c r="Q9" s="36" t="s">
        <v>3</v>
      </c>
      <c r="R9" s="37">
        <f>'원본-화면목록'!J6</f>
        <v>0</v>
      </c>
      <c r="S9" s="38" t="s">
        <v>4</v>
      </c>
      <c r="T9" s="37">
        <f>'원본-화면목록'!K6</f>
        <v>0</v>
      </c>
      <c r="U9" s="38" t="s">
        <v>5</v>
      </c>
      <c r="V9" s="37" t="str">
        <f>'원본-화면목록'!L6</f>
        <v>서브2</v>
      </c>
      <c r="W9" s="38" t="s">
        <v>6</v>
      </c>
      <c r="X9" s="37">
        <f>'원본-화면목록'!M6</f>
        <v>0</v>
      </c>
      <c r="Y9" s="38" t="s">
        <v>7</v>
      </c>
      <c r="Z9" s="37">
        <f>'원본-화면목록'!N6</f>
        <v>0</v>
      </c>
      <c r="AA9" s="38" t="s">
        <v>8</v>
      </c>
      <c r="AB9" s="37">
        <f>'원본-화면목록'!O6</f>
        <v>0</v>
      </c>
      <c r="AC9" s="38" t="s">
        <v>9</v>
      </c>
      <c r="AD9" s="37">
        <f>'원본-화면목록'!P6</f>
        <v>0</v>
      </c>
      <c r="AE9" s="38" t="s">
        <v>10</v>
      </c>
      <c r="AF9" s="37">
        <f>'원본-화면목록'!Q6</f>
        <v>0</v>
      </c>
      <c r="AG9" s="38" t="s">
        <v>11</v>
      </c>
      <c r="AH9" s="37">
        <f>'원본-화면목록'!R6</f>
        <v>0</v>
      </c>
      <c r="AI9" s="39" t="s">
        <v>56</v>
      </c>
      <c r="AJ9" s="40" t="str">
        <f>'원본-화면목록'!S6</f>
        <v>/html/</v>
      </c>
      <c r="AK9" s="39" t="s">
        <v>57</v>
      </c>
      <c r="AL9" s="19">
        <f>'원본-화면목록'!T6</f>
        <v>0</v>
      </c>
      <c r="AM9" s="20" t="s">
        <v>12</v>
      </c>
    </row>
    <row r="10" spans="1:39" s="41" customFormat="1" x14ac:dyDescent="0.3">
      <c r="A10" s="20" t="s">
        <v>1</v>
      </c>
      <c r="B10" s="31" t="str">
        <f>'원본-화면목록'!A7</f>
        <v>대기</v>
      </c>
      <c r="C10" s="20" t="s">
        <v>2</v>
      </c>
      <c r="D10" s="32">
        <f>'원본-화면목록'!B7</f>
        <v>43407</v>
      </c>
      <c r="E10" s="20" t="s">
        <v>40</v>
      </c>
      <c r="F10" s="32" t="str">
        <f>'원본-화면목록'!C7</f>
        <v>미정</v>
      </c>
      <c r="G10" s="20" t="s">
        <v>39</v>
      </c>
      <c r="H10" s="32" t="str">
        <f>'원본-화면목록'!D7</f>
        <v>미정</v>
      </c>
      <c r="I10" s="33" t="s">
        <v>52</v>
      </c>
      <c r="J10" s="17">
        <f>'원본-화면목록'!F7</f>
        <v>0</v>
      </c>
      <c r="K10" s="33" t="s">
        <v>65</v>
      </c>
      <c r="L10" s="17">
        <f>'원본-화면목록'!G7</f>
        <v>0</v>
      </c>
      <c r="M10" s="33" t="s">
        <v>53</v>
      </c>
      <c r="N10" s="34">
        <f>'원본-화면목록'!H7</f>
        <v>0</v>
      </c>
      <c r="O10" s="35" t="s">
        <v>55</v>
      </c>
      <c r="P10" s="34">
        <f>'원본-화면목록'!I7</f>
        <v>0</v>
      </c>
      <c r="Q10" s="36" t="s">
        <v>3</v>
      </c>
      <c r="R10" s="37">
        <f>'원본-화면목록'!J7</f>
        <v>0</v>
      </c>
      <c r="S10" s="38" t="s">
        <v>4</v>
      </c>
      <c r="T10" s="37">
        <f>'원본-화면목록'!K7</f>
        <v>0</v>
      </c>
      <c r="U10" s="38" t="s">
        <v>5</v>
      </c>
      <c r="V10" s="37" t="str">
        <f>'원본-화면목록'!L7</f>
        <v>서브3</v>
      </c>
      <c r="W10" s="38" t="s">
        <v>6</v>
      </c>
      <c r="X10" s="37">
        <f>'원본-화면목록'!M7</f>
        <v>0</v>
      </c>
      <c r="Y10" s="38" t="s">
        <v>7</v>
      </c>
      <c r="Z10" s="37">
        <f>'원본-화면목록'!N7</f>
        <v>0</v>
      </c>
      <c r="AA10" s="38" t="s">
        <v>8</v>
      </c>
      <c r="AB10" s="37">
        <f>'원본-화면목록'!O7</f>
        <v>0</v>
      </c>
      <c r="AC10" s="38" t="s">
        <v>9</v>
      </c>
      <c r="AD10" s="37">
        <f>'원본-화면목록'!P7</f>
        <v>0</v>
      </c>
      <c r="AE10" s="38" t="s">
        <v>10</v>
      </c>
      <c r="AF10" s="37">
        <f>'원본-화면목록'!Q7</f>
        <v>0</v>
      </c>
      <c r="AG10" s="38" t="s">
        <v>11</v>
      </c>
      <c r="AH10" s="37">
        <f>'원본-화면목록'!R7</f>
        <v>0</v>
      </c>
      <c r="AI10" s="39" t="s">
        <v>56</v>
      </c>
      <c r="AJ10" s="40" t="str">
        <f>'원본-화면목록'!S7</f>
        <v>/html/</v>
      </c>
      <c r="AK10" s="39" t="s">
        <v>57</v>
      </c>
      <c r="AL10" s="19">
        <f>'원본-화면목록'!T7</f>
        <v>0</v>
      </c>
      <c r="AM10" s="20" t="s">
        <v>12</v>
      </c>
    </row>
    <row r="11" spans="1:39" s="41" customFormat="1" x14ac:dyDescent="0.3">
      <c r="A11" s="20" t="s">
        <v>1</v>
      </c>
      <c r="B11" s="31" t="str">
        <f>'원본-화면목록'!A8</f>
        <v>대기</v>
      </c>
      <c r="C11" s="20" t="s">
        <v>2</v>
      </c>
      <c r="D11" s="32">
        <f>'원본-화면목록'!B8</f>
        <v>43407</v>
      </c>
      <c r="E11" s="20" t="s">
        <v>40</v>
      </c>
      <c r="F11" s="32" t="str">
        <f>'원본-화면목록'!C8</f>
        <v>미정</v>
      </c>
      <c r="G11" s="20" t="s">
        <v>39</v>
      </c>
      <c r="H11" s="32" t="str">
        <f>'원본-화면목록'!D8</f>
        <v>미정</v>
      </c>
      <c r="I11" s="33" t="s">
        <v>52</v>
      </c>
      <c r="J11" s="17">
        <f>'원본-화면목록'!F8</f>
        <v>0</v>
      </c>
      <c r="K11" s="33" t="s">
        <v>65</v>
      </c>
      <c r="L11" s="17">
        <f>'원본-화면목록'!G8</f>
        <v>0</v>
      </c>
      <c r="M11" s="33" t="s">
        <v>53</v>
      </c>
      <c r="N11" s="34">
        <f>'원본-화면목록'!H8</f>
        <v>0</v>
      </c>
      <c r="O11" s="35" t="s">
        <v>55</v>
      </c>
      <c r="P11" s="34">
        <f>'원본-화면목록'!I8</f>
        <v>0</v>
      </c>
      <c r="Q11" s="36" t="s">
        <v>3</v>
      </c>
      <c r="R11" s="37">
        <f>'원본-화면목록'!J8</f>
        <v>0</v>
      </c>
      <c r="S11" s="38" t="s">
        <v>4</v>
      </c>
      <c r="T11" s="37" t="str">
        <f>'원본-화면목록'!K8</f>
        <v>시설안내</v>
      </c>
      <c r="U11" s="38" t="s">
        <v>5</v>
      </c>
      <c r="V11" s="37" t="str">
        <f>'원본-화면목록'!L8</f>
        <v>서브1</v>
      </c>
      <c r="W11" s="38" t="s">
        <v>6</v>
      </c>
      <c r="X11" s="37">
        <f>'원본-화면목록'!M8</f>
        <v>0</v>
      </c>
      <c r="Y11" s="38" t="s">
        <v>7</v>
      </c>
      <c r="Z11" s="37">
        <f>'원본-화면목록'!N8</f>
        <v>0</v>
      </c>
      <c r="AA11" s="38" t="s">
        <v>8</v>
      </c>
      <c r="AB11" s="37">
        <f>'원본-화면목록'!O8</f>
        <v>0</v>
      </c>
      <c r="AC11" s="38" t="s">
        <v>9</v>
      </c>
      <c r="AD11" s="37">
        <f>'원본-화면목록'!P8</f>
        <v>0</v>
      </c>
      <c r="AE11" s="38" t="s">
        <v>10</v>
      </c>
      <c r="AF11" s="37">
        <f>'원본-화면목록'!Q8</f>
        <v>0</v>
      </c>
      <c r="AG11" s="38" t="s">
        <v>11</v>
      </c>
      <c r="AH11" s="37">
        <f>'원본-화면목록'!R8</f>
        <v>0</v>
      </c>
      <c r="AI11" s="39" t="s">
        <v>56</v>
      </c>
      <c r="AJ11" s="40" t="str">
        <f>'원본-화면목록'!S8</f>
        <v>/html/</v>
      </c>
      <c r="AK11" s="39" t="s">
        <v>57</v>
      </c>
      <c r="AL11" s="19">
        <f>'원본-화면목록'!T8</f>
        <v>0</v>
      </c>
      <c r="AM11" s="20" t="s">
        <v>12</v>
      </c>
    </row>
    <row r="12" spans="1:39" s="41" customFormat="1" x14ac:dyDescent="0.3">
      <c r="A12" s="20" t="s">
        <v>1</v>
      </c>
      <c r="B12" s="31" t="str">
        <f>'원본-화면목록'!A9</f>
        <v>대기</v>
      </c>
      <c r="C12" s="20" t="s">
        <v>2</v>
      </c>
      <c r="D12" s="32">
        <f>'원본-화면목록'!B9</f>
        <v>43407</v>
      </c>
      <c r="E12" s="20" t="s">
        <v>40</v>
      </c>
      <c r="F12" s="32" t="str">
        <f>'원본-화면목록'!C9</f>
        <v>미정</v>
      </c>
      <c r="G12" s="20" t="s">
        <v>39</v>
      </c>
      <c r="H12" s="32" t="str">
        <f>'원본-화면목록'!D9</f>
        <v>미정</v>
      </c>
      <c r="I12" s="33" t="s">
        <v>52</v>
      </c>
      <c r="J12" s="17">
        <f>'원본-화면목록'!F9</f>
        <v>0</v>
      </c>
      <c r="K12" s="33" t="s">
        <v>65</v>
      </c>
      <c r="L12" s="17">
        <f>'원본-화면목록'!G9</f>
        <v>0</v>
      </c>
      <c r="M12" s="33" t="s">
        <v>53</v>
      </c>
      <c r="N12" s="34">
        <f>'원본-화면목록'!H9</f>
        <v>0</v>
      </c>
      <c r="O12" s="35" t="s">
        <v>55</v>
      </c>
      <c r="P12" s="34">
        <f>'원본-화면목록'!I9</f>
        <v>0</v>
      </c>
      <c r="Q12" s="36" t="s">
        <v>3</v>
      </c>
      <c r="R12" s="37">
        <f>'원본-화면목록'!J9</f>
        <v>0</v>
      </c>
      <c r="S12" s="38" t="s">
        <v>4</v>
      </c>
      <c r="T12" s="37">
        <f>'원본-화면목록'!K9</f>
        <v>0</v>
      </c>
      <c r="U12" s="38" t="s">
        <v>5</v>
      </c>
      <c r="V12" s="37" t="str">
        <f>'원본-화면목록'!L9</f>
        <v>서브2</v>
      </c>
      <c r="W12" s="38" t="s">
        <v>6</v>
      </c>
      <c r="X12" s="37">
        <f>'원본-화면목록'!M9</f>
        <v>0</v>
      </c>
      <c r="Y12" s="38" t="s">
        <v>7</v>
      </c>
      <c r="Z12" s="37">
        <f>'원본-화면목록'!N9</f>
        <v>0</v>
      </c>
      <c r="AA12" s="38" t="s">
        <v>8</v>
      </c>
      <c r="AB12" s="37">
        <f>'원본-화면목록'!O9</f>
        <v>0</v>
      </c>
      <c r="AC12" s="38" t="s">
        <v>9</v>
      </c>
      <c r="AD12" s="37">
        <f>'원본-화면목록'!P9</f>
        <v>0</v>
      </c>
      <c r="AE12" s="38" t="s">
        <v>10</v>
      </c>
      <c r="AF12" s="37">
        <f>'원본-화면목록'!Q9</f>
        <v>0</v>
      </c>
      <c r="AG12" s="38" t="s">
        <v>11</v>
      </c>
      <c r="AH12" s="37">
        <f>'원본-화면목록'!R9</f>
        <v>0</v>
      </c>
      <c r="AI12" s="39" t="s">
        <v>56</v>
      </c>
      <c r="AJ12" s="40" t="str">
        <f>'원본-화면목록'!S9</f>
        <v>/html/</v>
      </c>
      <c r="AK12" s="39" t="s">
        <v>57</v>
      </c>
      <c r="AL12" s="19">
        <f>'원본-화면목록'!T9</f>
        <v>0</v>
      </c>
      <c r="AM12" s="20" t="s">
        <v>12</v>
      </c>
    </row>
    <row r="13" spans="1:39" s="41" customFormat="1" x14ac:dyDescent="0.3">
      <c r="A13" s="20" t="s">
        <v>1</v>
      </c>
      <c r="B13" s="31" t="str">
        <f>'원본-화면목록'!A10</f>
        <v>대기</v>
      </c>
      <c r="C13" s="20" t="s">
        <v>2</v>
      </c>
      <c r="D13" s="32">
        <f>'원본-화면목록'!B10</f>
        <v>43407</v>
      </c>
      <c r="E13" s="20" t="s">
        <v>40</v>
      </c>
      <c r="F13" s="32" t="str">
        <f>'원본-화면목록'!C10</f>
        <v>미정</v>
      </c>
      <c r="G13" s="20" t="s">
        <v>39</v>
      </c>
      <c r="H13" s="32" t="str">
        <f>'원본-화면목록'!D10</f>
        <v>미정</v>
      </c>
      <c r="I13" s="33" t="s">
        <v>52</v>
      </c>
      <c r="J13" s="17">
        <f>'원본-화면목록'!F10</f>
        <v>0</v>
      </c>
      <c r="K13" s="33" t="s">
        <v>65</v>
      </c>
      <c r="L13" s="17">
        <f>'원본-화면목록'!G10</f>
        <v>0</v>
      </c>
      <c r="M13" s="33" t="s">
        <v>53</v>
      </c>
      <c r="N13" s="34">
        <f>'원본-화면목록'!H10</f>
        <v>0</v>
      </c>
      <c r="O13" s="35" t="s">
        <v>55</v>
      </c>
      <c r="P13" s="34">
        <f>'원본-화면목록'!I10</f>
        <v>0</v>
      </c>
      <c r="Q13" s="36" t="s">
        <v>3</v>
      </c>
      <c r="R13" s="37">
        <f>'원본-화면목록'!J10</f>
        <v>0</v>
      </c>
      <c r="S13" s="38" t="s">
        <v>4</v>
      </c>
      <c r="T13" s="37">
        <f>'원본-화면목록'!K10</f>
        <v>0</v>
      </c>
      <c r="U13" s="38" t="s">
        <v>5</v>
      </c>
      <c r="V13" s="37" t="str">
        <f>'원본-화면목록'!L10</f>
        <v>서브3</v>
      </c>
      <c r="W13" s="38" t="s">
        <v>6</v>
      </c>
      <c r="X13" s="37">
        <f>'원본-화면목록'!M10</f>
        <v>0</v>
      </c>
      <c r="Y13" s="38" t="s">
        <v>7</v>
      </c>
      <c r="Z13" s="37">
        <f>'원본-화면목록'!N10</f>
        <v>0</v>
      </c>
      <c r="AA13" s="38" t="s">
        <v>8</v>
      </c>
      <c r="AB13" s="37">
        <f>'원본-화면목록'!O10</f>
        <v>0</v>
      </c>
      <c r="AC13" s="38" t="s">
        <v>9</v>
      </c>
      <c r="AD13" s="37">
        <f>'원본-화면목록'!P10</f>
        <v>0</v>
      </c>
      <c r="AE13" s="38" t="s">
        <v>10</v>
      </c>
      <c r="AF13" s="37">
        <f>'원본-화면목록'!Q10</f>
        <v>0</v>
      </c>
      <c r="AG13" s="38" t="s">
        <v>11</v>
      </c>
      <c r="AH13" s="37">
        <f>'원본-화면목록'!R10</f>
        <v>0</v>
      </c>
      <c r="AI13" s="39" t="s">
        <v>56</v>
      </c>
      <c r="AJ13" s="40" t="str">
        <f>'원본-화면목록'!S10</f>
        <v>/html/</v>
      </c>
      <c r="AK13" s="39" t="s">
        <v>57</v>
      </c>
      <c r="AL13" s="19">
        <f>'원본-화면목록'!T10</f>
        <v>0</v>
      </c>
      <c r="AM13" s="20" t="s">
        <v>12</v>
      </c>
    </row>
    <row r="14" spans="1:39" s="41" customFormat="1" x14ac:dyDescent="0.3">
      <c r="A14" s="20" t="s">
        <v>1</v>
      </c>
      <c r="B14" s="31" t="str">
        <f>'원본-화면목록'!A11</f>
        <v>대기</v>
      </c>
      <c r="C14" s="20" t="s">
        <v>2</v>
      </c>
      <c r="D14" s="32">
        <f>'원본-화면목록'!B11</f>
        <v>43407</v>
      </c>
      <c r="E14" s="20" t="s">
        <v>40</v>
      </c>
      <c r="F14" s="32" t="str">
        <f>'원본-화면목록'!C11</f>
        <v>미정</v>
      </c>
      <c r="G14" s="20" t="s">
        <v>39</v>
      </c>
      <c r="H14" s="32" t="str">
        <f>'원본-화면목록'!D11</f>
        <v>미정</v>
      </c>
      <c r="I14" s="33" t="s">
        <v>52</v>
      </c>
      <c r="J14" s="17">
        <f>'원본-화면목록'!F11</f>
        <v>0</v>
      </c>
      <c r="K14" s="33" t="s">
        <v>65</v>
      </c>
      <c r="L14" s="17">
        <f>'원본-화면목록'!G11</f>
        <v>0</v>
      </c>
      <c r="M14" s="33" t="s">
        <v>53</v>
      </c>
      <c r="N14" s="34">
        <f>'원본-화면목록'!H11</f>
        <v>0</v>
      </c>
      <c r="O14" s="35" t="s">
        <v>55</v>
      </c>
      <c r="P14" s="34">
        <f>'원본-화면목록'!I11</f>
        <v>0</v>
      </c>
      <c r="Q14" s="36" t="s">
        <v>3</v>
      </c>
      <c r="R14" s="37">
        <f>'원본-화면목록'!J11</f>
        <v>0</v>
      </c>
      <c r="S14" s="38" t="s">
        <v>4</v>
      </c>
      <c r="T14" s="37" t="str">
        <f>'원본-화면목록'!K11</f>
        <v>관광안내</v>
      </c>
      <c r="U14" s="38" t="s">
        <v>5</v>
      </c>
      <c r="V14" s="37" t="str">
        <f>'원본-화면목록'!L11</f>
        <v>서브1</v>
      </c>
      <c r="W14" s="38" t="s">
        <v>6</v>
      </c>
      <c r="X14" s="37">
        <f>'원본-화면목록'!M11</f>
        <v>0</v>
      </c>
      <c r="Y14" s="38" t="s">
        <v>7</v>
      </c>
      <c r="Z14" s="37">
        <f>'원본-화면목록'!N11</f>
        <v>0</v>
      </c>
      <c r="AA14" s="38" t="s">
        <v>8</v>
      </c>
      <c r="AB14" s="37">
        <f>'원본-화면목록'!O11</f>
        <v>0</v>
      </c>
      <c r="AC14" s="38" t="s">
        <v>9</v>
      </c>
      <c r="AD14" s="37">
        <f>'원본-화면목록'!P11</f>
        <v>0</v>
      </c>
      <c r="AE14" s="38" t="s">
        <v>10</v>
      </c>
      <c r="AF14" s="37">
        <f>'원본-화면목록'!Q11</f>
        <v>0</v>
      </c>
      <c r="AG14" s="38" t="s">
        <v>11</v>
      </c>
      <c r="AH14" s="37">
        <f>'원본-화면목록'!R11</f>
        <v>0</v>
      </c>
      <c r="AI14" s="39" t="s">
        <v>56</v>
      </c>
      <c r="AJ14" s="40" t="str">
        <f>'원본-화면목록'!S11</f>
        <v>/html/</v>
      </c>
      <c r="AK14" s="39" t="s">
        <v>57</v>
      </c>
      <c r="AL14" s="19">
        <f>'원본-화면목록'!T11</f>
        <v>0</v>
      </c>
      <c r="AM14" s="20" t="s">
        <v>12</v>
      </c>
    </row>
    <row r="15" spans="1:39" s="41" customFormat="1" x14ac:dyDescent="0.3">
      <c r="A15" s="20" t="s">
        <v>1</v>
      </c>
      <c r="B15" s="31" t="str">
        <f>'원본-화면목록'!A12</f>
        <v>대기</v>
      </c>
      <c r="C15" s="20" t="s">
        <v>2</v>
      </c>
      <c r="D15" s="32">
        <f>'원본-화면목록'!B12</f>
        <v>43407</v>
      </c>
      <c r="E15" s="20" t="s">
        <v>40</v>
      </c>
      <c r="F15" s="32" t="str">
        <f>'원본-화면목록'!C12</f>
        <v>미정</v>
      </c>
      <c r="G15" s="20" t="s">
        <v>39</v>
      </c>
      <c r="H15" s="32" t="str">
        <f>'원본-화면목록'!D12</f>
        <v>미정</v>
      </c>
      <c r="I15" s="33" t="s">
        <v>52</v>
      </c>
      <c r="J15" s="17">
        <f>'원본-화면목록'!F12</f>
        <v>0</v>
      </c>
      <c r="K15" s="33" t="s">
        <v>65</v>
      </c>
      <c r="L15" s="17">
        <f>'원본-화면목록'!G12</f>
        <v>0</v>
      </c>
      <c r="M15" s="33" t="s">
        <v>53</v>
      </c>
      <c r="N15" s="34">
        <f>'원본-화면목록'!H12</f>
        <v>0</v>
      </c>
      <c r="O15" s="35" t="s">
        <v>55</v>
      </c>
      <c r="P15" s="34">
        <f>'원본-화면목록'!I12</f>
        <v>0</v>
      </c>
      <c r="Q15" s="36" t="s">
        <v>3</v>
      </c>
      <c r="R15" s="37">
        <f>'원본-화면목록'!J12</f>
        <v>0</v>
      </c>
      <c r="S15" s="38" t="s">
        <v>4</v>
      </c>
      <c r="T15" s="37">
        <f>'원본-화면목록'!K12</f>
        <v>0</v>
      </c>
      <c r="U15" s="38" t="s">
        <v>5</v>
      </c>
      <c r="V15" s="37" t="str">
        <f>'원본-화면목록'!L12</f>
        <v>서브2</v>
      </c>
      <c r="W15" s="38" t="s">
        <v>6</v>
      </c>
      <c r="X15" s="37">
        <f>'원본-화면목록'!M12</f>
        <v>0</v>
      </c>
      <c r="Y15" s="38" t="s">
        <v>7</v>
      </c>
      <c r="Z15" s="37">
        <f>'원본-화면목록'!N12</f>
        <v>0</v>
      </c>
      <c r="AA15" s="38" t="s">
        <v>8</v>
      </c>
      <c r="AB15" s="37">
        <f>'원본-화면목록'!O12</f>
        <v>0</v>
      </c>
      <c r="AC15" s="38" t="s">
        <v>9</v>
      </c>
      <c r="AD15" s="37">
        <f>'원본-화면목록'!P12</f>
        <v>0</v>
      </c>
      <c r="AE15" s="38" t="s">
        <v>10</v>
      </c>
      <c r="AF15" s="37">
        <f>'원본-화면목록'!Q12</f>
        <v>0</v>
      </c>
      <c r="AG15" s="38" t="s">
        <v>11</v>
      </c>
      <c r="AH15" s="37">
        <f>'원본-화면목록'!R12</f>
        <v>0</v>
      </c>
      <c r="AI15" s="39" t="s">
        <v>56</v>
      </c>
      <c r="AJ15" s="40" t="str">
        <f>'원본-화면목록'!S12</f>
        <v>/html/</v>
      </c>
      <c r="AK15" s="39" t="s">
        <v>57</v>
      </c>
      <c r="AL15" s="19">
        <f>'원본-화면목록'!T12</f>
        <v>0</v>
      </c>
      <c r="AM15" s="20" t="s">
        <v>12</v>
      </c>
    </row>
    <row r="16" spans="1:39" s="41" customFormat="1" x14ac:dyDescent="0.3">
      <c r="A16" s="20" t="s">
        <v>1</v>
      </c>
      <c r="B16" s="31" t="str">
        <f>'원본-화면목록'!A13</f>
        <v>대기</v>
      </c>
      <c r="C16" s="20" t="s">
        <v>2</v>
      </c>
      <c r="D16" s="32">
        <f>'원본-화면목록'!B13</f>
        <v>43407</v>
      </c>
      <c r="E16" s="20" t="s">
        <v>40</v>
      </c>
      <c r="F16" s="32" t="str">
        <f>'원본-화면목록'!C13</f>
        <v>미정</v>
      </c>
      <c r="G16" s="20" t="s">
        <v>39</v>
      </c>
      <c r="H16" s="32" t="str">
        <f>'원본-화면목록'!D13</f>
        <v>미정</v>
      </c>
      <c r="I16" s="33" t="s">
        <v>52</v>
      </c>
      <c r="J16" s="17">
        <f>'원본-화면목록'!F13</f>
        <v>0</v>
      </c>
      <c r="K16" s="33" t="s">
        <v>65</v>
      </c>
      <c r="L16" s="17">
        <f>'원본-화면목록'!G13</f>
        <v>0</v>
      </c>
      <c r="M16" s="33" t="s">
        <v>53</v>
      </c>
      <c r="N16" s="34">
        <f>'원본-화면목록'!H13</f>
        <v>0</v>
      </c>
      <c r="O16" s="35" t="s">
        <v>55</v>
      </c>
      <c r="P16" s="34">
        <f>'원본-화면목록'!I13</f>
        <v>0</v>
      </c>
      <c r="Q16" s="36" t="s">
        <v>3</v>
      </c>
      <c r="R16" s="37">
        <f>'원본-화면목록'!J13</f>
        <v>0</v>
      </c>
      <c r="S16" s="38" t="s">
        <v>4</v>
      </c>
      <c r="T16" s="37">
        <f>'원본-화면목록'!K13</f>
        <v>0</v>
      </c>
      <c r="U16" s="38" t="s">
        <v>5</v>
      </c>
      <c r="V16" s="37" t="str">
        <f>'원본-화면목록'!L13</f>
        <v>서브3</v>
      </c>
      <c r="W16" s="38" t="s">
        <v>6</v>
      </c>
      <c r="X16" s="37">
        <f>'원본-화면목록'!M13</f>
        <v>0</v>
      </c>
      <c r="Y16" s="38" t="s">
        <v>7</v>
      </c>
      <c r="Z16" s="37">
        <f>'원본-화면목록'!N13</f>
        <v>0</v>
      </c>
      <c r="AA16" s="38" t="s">
        <v>8</v>
      </c>
      <c r="AB16" s="37">
        <f>'원본-화면목록'!O13</f>
        <v>0</v>
      </c>
      <c r="AC16" s="38" t="s">
        <v>9</v>
      </c>
      <c r="AD16" s="37">
        <f>'원본-화면목록'!P13</f>
        <v>0</v>
      </c>
      <c r="AE16" s="38" t="s">
        <v>10</v>
      </c>
      <c r="AF16" s="37">
        <f>'원본-화면목록'!Q13</f>
        <v>0</v>
      </c>
      <c r="AG16" s="38" t="s">
        <v>11</v>
      </c>
      <c r="AH16" s="37">
        <f>'원본-화면목록'!R13</f>
        <v>0</v>
      </c>
      <c r="AI16" s="39" t="s">
        <v>56</v>
      </c>
      <c r="AJ16" s="40" t="str">
        <f>'원본-화면목록'!S13</f>
        <v>/html/</v>
      </c>
      <c r="AK16" s="39" t="s">
        <v>57</v>
      </c>
      <c r="AL16" s="19">
        <f>'원본-화면목록'!T13</f>
        <v>0</v>
      </c>
      <c r="AM16" s="20" t="s">
        <v>12</v>
      </c>
    </row>
    <row r="17" spans="1:39" s="41" customFormat="1" x14ac:dyDescent="0.3">
      <c r="A17" s="20" t="s">
        <v>1</v>
      </c>
      <c r="B17" s="31" t="str">
        <f>'원본-화면목록'!A14</f>
        <v>대기</v>
      </c>
      <c r="C17" s="20" t="s">
        <v>2</v>
      </c>
      <c r="D17" s="32">
        <f>'원본-화면목록'!B14</f>
        <v>43407</v>
      </c>
      <c r="E17" s="20" t="s">
        <v>40</v>
      </c>
      <c r="F17" s="32" t="str">
        <f>'원본-화면목록'!C14</f>
        <v>미정</v>
      </c>
      <c r="G17" s="20" t="s">
        <v>39</v>
      </c>
      <c r="H17" s="32" t="str">
        <f>'원본-화면목록'!D14</f>
        <v>미정</v>
      </c>
      <c r="I17" s="33" t="s">
        <v>52</v>
      </c>
      <c r="J17" s="17">
        <f>'원본-화면목록'!F14</f>
        <v>0</v>
      </c>
      <c r="K17" s="33" t="s">
        <v>65</v>
      </c>
      <c r="L17" s="17">
        <f>'원본-화면목록'!G14</f>
        <v>0</v>
      </c>
      <c r="M17" s="33" t="s">
        <v>53</v>
      </c>
      <c r="N17" s="34">
        <f>'원본-화면목록'!H14</f>
        <v>0</v>
      </c>
      <c r="O17" s="35" t="s">
        <v>55</v>
      </c>
      <c r="P17" s="34">
        <f>'원본-화면목록'!I14</f>
        <v>0</v>
      </c>
      <c r="Q17" s="36" t="s">
        <v>3</v>
      </c>
      <c r="R17" s="37">
        <f>'원본-화면목록'!J14</f>
        <v>0</v>
      </c>
      <c r="S17" s="38" t="s">
        <v>4</v>
      </c>
      <c r="T17" s="37" t="str">
        <f>'원본-화면목록'!K14</f>
        <v>고객센터</v>
      </c>
      <c r="U17" s="38" t="s">
        <v>5</v>
      </c>
      <c r="V17" s="37" t="str">
        <f>'원본-화면목록'!L14</f>
        <v>서브1</v>
      </c>
      <c r="W17" s="38" t="s">
        <v>6</v>
      </c>
      <c r="X17" s="37">
        <f>'원본-화면목록'!M14</f>
        <v>0</v>
      </c>
      <c r="Y17" s="38" t="s">
        <v>7</v>
      </c>
      <c r="Z17" s="37">
        <f>'원본-화면목록'!N14</f>
        <v>0</v>
      </c>
      <c r="AA17" s="38" t="s">
        <v>8</v>
      </c>
      <c r="AB17" s="37">
        <f>'원본-화면목록'!O14</f>
        <v>0</v>
      </c>
      <c r="AC17" s="38" t="s">
        <v>9</v>
      </c>
      <c r="AD17" s="37">
        <f>'원본-화면목록'!P14</f>
        <v>0</v>
      </c>
      <c r="AE17" s="38" t="s">
        <v>10</v>
      </c>
      <c r="AF17" s="37">
        <f>'원본-화면목록'!Q14</f>
        <v>0</v>
      </c>
      <c r="AG17" s="38" t="s">
        <v>11</v>
      </c>
      <c r="AH17" s="37">
        <f>'원본-화면목록'!R14</f>
        <v>0</v>
      </c>
      <c r="AI17" s="39" t="s">
        <v>56</v>
      </c>
      <c r="AJ17" s="40" t="str">
        <f>'원본-화면목록'!S14</f>
        <v>/html/</v>
      </c>
      <c r="AK17" s="39" t="s">
        <v>57</v>
      </c>
      <c r="AL17" s="19">
        <f>'원본-화면목록'!T14</f>
        <v>0</v>
      </c>
      <c r="AM17" s="20" t="s">
        <v>12</v>
      </c>
    </row>
    <row r="18" spans="1:39" s="41" customFormat="1" x14ac:dyDescent="0.3">
      <c r="A18" s="20" t="s">
        <v>1</v>
      </c>
      <c r="B18" s="31" t="str">
        <f>'원본-화면목록'!A15</f>
        <v>대기</v>
      </c>
      <c r="C18" s="20" t="s">
        <v>2</v>
      </c>
      <c r="D18" s="32">
        <f>'원본-화면목록'!B15</f>
        <v>43407</v>
      </c>
      <c r="E18" s="20" t="s">
        <v>40</v>
      </c>
      <c r="F18" s="32" t="str">
        <f>'원본-화면목록'!C15</f>
        <v>미정</v>
      </c>
      <c r="G18" s="20" t="s">
        <v>39</v>
      </c>
      <c r="H18" s="32" t="str">
        <f>'원본-화면목록'!D15</f>
        <v>미정</v>
      </c>
      <c r="I18" s="33" t="s">
        <v>52</v>
      </c>
      <c r="J18" s="17">
        <f>'원본-화면목록'!F15</f>
        <v>0</v>
      </c>
      <c r="K18" s="33" t="s">
        <v>65</v>
      </c>
      <c r="L18" s="17">
        <f>'원본-화면목록'!G15</f>
        <v>0</v>
      </c>
      <c r="M18" s="33" t="s">
        <v>53</v>
      </c>
      <c r="N18" s="34">
        <f>'원본-화면목록'!H15</f>
        <v>0</v>
      </c>
      <c r="O18" s="35" t="s">
        <v>55</v>
      </c>
      <c r="P18" s="34">
        <f>'원본-화면목록'!I15</f>
        <v>0</v>
      </c>
      <c r="Q18" s="36" t="s">
        <v>3</v>
      </c>
      <c r="R18" s="37">
        <f>'원본-화면목록'!J15</f>
        <v>0</v>
      </c>
      <c r="S18" s="38" t="s">
        <v>4</v>
      </c>
      <c r="T18" s="37">
        <f>'원본-화면목록'!K15</f>
        <v>0</v>
      </c>
      <c r="U18" s="38" t="s">
        <v>5</v>
      </c>
      <c r="V18" s="37" t="str">
        <f>'원본-화면목록'!L15</f>
        <v>서브2</v>
      </c>
      <c r="W18" s="38" t="s">
        <v>6</v>
      </c>
      <c r="X18" s="37">
        <f>'원본-화면목록'!M15</f>
        <v>0</v>
      </c>
      <c r="Y18" s="38" t="s">
        <v>7</v>
      </c>
      <c r="Z18" s="37">
        <f>'원본-화면목록'!N15</f>
        <v>0</v>
      </c>
      <c r="AA18" s="38" t="s">
        <v>8</v>
      </c>
      <c r="AB18" s="37">
        <f>'원본-화면목록'!O15</f>
        <v>0</v>
      </c>
      <c r="AC18" s="38" t="s">
        <v>9</v>
      </c>
      <c r="AD18" s="37">
        <f>'원본-화면목록'!P15</f>
        <v>0</v>
      </c>
      <c r="AE18" s="38" t="s">
        <v>10</v>
      </c>
      <c r="AF18" s="37">
        <f>'원본-화면목록'!Q15</f>
        <v>0</v>
      </c>
      <c r="AG18" s="38" t="s">
        <v>11</v>
      </c>
      <c r="AH18" s="37">
        <f>'원본-화면목록'!R15</f>
        <v>0</v>
      </c>
      <c r="AI18" s="39" t="s">
        <v>56</v>
      </c>
      <c r="AJ18" s="40" t="str">
        <f>'원본-화면목록'!S15</f>
        <v>/html/</v>
      </c>
      <c r="AK18" s="39" t="s">
        <v>57</v>
      </c>
      <c r="AL18" s="19">
        <f>'원본-화면목록'!T15</f>
        <v>0</v>
      </c>
      <c r="AM18" s="20" t="s">
        <v>12</v>
      </c>
    </row>
    <row r="19" spans="1:39" s="41" customFormat="1" x14ac:dyDescent="0.3">
      <c r="A19" s="20" t="s">
        <v>1</v>
      </c>
      <c r="B19" s="31" t="str">
        <f>'원본-화면목록'!A16</f>
        <v>대기</v>
      </c>
      <c r="C19" s="20" t="s">
        <v>2</v>
      </c>
      <c r="D19" s="32">
        <f>'원본-화면목록'!B16</f>
        <v>43407</v>
      </c>
      <c r="E19" s="20" t="s">
        <v>40</v>
      </c>
      <c r="F19" s="32" t="str">
        <f>'원본-화면목록'!C16</f>
        <v>미정</v>
      </c>
      <c r="G19" s="20" t="s">
        <v>39</v>
      </c>
      <c r="H19" s="32" t="str">
        <f>'원본-화면목록'!D16</f>
        <v>미정</v>
      </c>
      <c r="I19" s="33" t="s">
        <v>52</v>
      </c>
      <c r="J19" s="17">
        <f>'원본-화면목록'!F16</f>
        <v>0</v>
      </c>
      <c r="K19" s="33" t="s">
        <v>65</v>
      </c>
      <c r="L19" s="17">
        <f>'원본-화면목록'!G16</f>
        <v>0</v>
      </c>
      <c r="M19" s="33" t="s">
        <v>53</v>
      </c>
      <c r="N19" s="34">
        <f>'원본-화면목록'!H16</f>
        <v>0</v>
      </c>
      <c r="O19" s="35" t="s">
        <v>55</v>
      </c>
      <c r="P19" s="34">
        <f>'원본-화면목록'!I16</f>
        <v>0</v>
      </c>
      <c r="Q19" s="36" t="s">
        <v>3</v>
      </c>
      <c r="R19" s="37">
        <f>'원본-화면목록'!J16</f>
        <v>0</v>
      </c>
      <c r="S19" s="38" t="s">
        <v>4</v>
      </c>
      <c r="T19" s="37">
        <f>'원본-화면목록'!K16</f>
        <v>0</v>
      </c>
      <c r="U19" s="38" t="s">
        <v>5</v>
      </c>
      <c r="V19" s="37" t="str">
        <f>'원본-화면목록'!L16</f>
        <v>서브3</v>
      </c>
      <c r="W19" s="38" t="s">
        <v>6</v>
      </c>
      <c r="X19" s="37">
        <f>'원본-화면목록'!M16</f>
        <v>0</v>
      </c>
      <c r="Y19" s="38" t="s">
        <v>7</v>
      </c>
      <c r="Z19" s="37">
        <f>'원본-화면목록'!N16</f>
        <v>0</v>
      </c>
      <c r="AA19" s="38" t="s">
        <v>8</v>
      </c>
      <c r="AB19" s="37">
        <f>'원본-화면목록'!O16</f>
        <v>0</v>
      </c>
      <c r="AC19" s="38" t="s">
        <v>9</v>
      </c>
      <c r="AD19" s="37">
        <f>'원본-화면목록'!P16</f>
        <v>0</v>
      </c>
      <c r="AE19" s="38" t="s">
        <v>10</v>
      </c>
      <c r="AF19" s="37">
        <f>'원본-화면목록'!Q16</f>
        <v>0</v>
      </c>
      <c r="AG19" s="38" t="s">
        <v>11</v>
      </c>
      <c r="AH19" s="37">
        <f>'원본-화면목록'!R16</f>
        <v>0</v>
      </c>
      <c r="AI19" s="39" t="s">
        <v>56</v>
      </c>
      <c r="AJ19" s="40" t="str">
        <f>'원본-화면목록'!S16</f>
        <v>/html/</v>
      </c>
      <c r="AK19" s="39" t="s">
        <v>57</v>
      </c>
      <c r="AL19" s="19">
        <f>'원본-화면목록'!T16</f>
        <v>0</v>
      </c>
      <c r="AM19" s="20" t="s">
        <v>12</v>
      </c>
    </row>
    <row r="20" spans="1:39" s="41" customFormat="1" x14ac:dyDescent="0.3">
      <c r="A20" s="20" t="s">
        <v>1</v>
      </c>
      <c r="B20" s="31" t="str">
        <f>'원본-화면목록'!A17</f>
        <v>대기</v>
      </c>
      <c r="C20" s="20" t="s">
        <v>2</v>
      </c>
      <c r="D20" s="32">
        <f>'원본-화면목록'!B17</f>
        <v>43407</v>
      </c>
      <c r="E20" s="20" t="s">
        <v>40</v>
      </c>
      <c r="F20" s="32" t="str">
        <f>'원본-화면목록'!C17</f>
        <v>미정</v>
      </c>
      <c r="G20" s="20" t="s">
        <v>39</v>
      </c>
      <c r="H20" s="32" t="str">
        <f>'원본-화면목록'!D17</f>
        <v>미정</v>
      </c>
      <c r="I20" s="33" t="s">
        <v>52</v>
      </c>
      <c r="J20" s="17">
        <f>'원본-화면목록'!F17</f>
        <v>0</v>
      </c>
      <c r="K20" s="33" t="s">
        <v>65</v>
      </c>
      <c r="L20" s="17">
        <f>'원본-화면목록'!G17</f>
        <v>0</v>
      </c>
      <c r="M20" s="33" t="s">
        <v>53</v>
      </c>
      <c r="N20" s="34">
        <f>'원본-화면목록'!H17</f>
        <v>0</v>
      </c>
      <c r="O20" s="35" t="s">
        <v>55</v>
      </c>
      <c r="P20" s="34">
        <f>'원본-화면목록'!I17</f>
        <v>0</v>
      </c>
      <c r="Q20" s="36" t="s">
        <v>3</v>
      </c>
      <c r="R20" s="37">
        <f>'원본-화면목록'!J17</f>
        <v>0</v>
      </c>
      <c r="S20" s="38" t="s">
        <v>4</v>
      </c>
      <c r="T20" s="37" t="str">
        <f>'원본-화면목록'!K17</f>
        <v>참여마당</v>
      </c>
      <c r="U20" s="38" t="s">
        <v>5</v>
      </c>
      <c r="V20" s="37" t="str">
        <f>'원본-화면목록'!L17</f>
        <v>서브1</v>
      </c>
      <c r="W20" s="38" t="s">
        <v>6</v>
      </c>
      <c r="X20" s="37">
        <f>'원본-화면목록'!M17</f>
        <v>0</v>
      </c>
      <c r="Y20" s="38" t="s">
        <v>7</v>
      </c>
      <c r="Z20" s="37">
        <f>'원본-화면목록'!N17</f>
        <v>0</v>
      </c>
      <c r="AA20" s="38" t="s">
        <v>8</v>
      </c>
      <c r="AB20" s="37">
        <f>'원본-화면목록'!O17</f>
        <v>0</v>
      </c>
      <c r="AC20" s="38" t="s">
        <v>9</v>
      </c>
      <c r="AD20" s="37">
        <f>'원본-화면목록'!P17</f>
        <v>0</v>
      </c>
      <c r="AE20" s="38" t="s">
        <v>10</v>
      </c>
      <c r="AF20" s="37">
        <f>'원본-화면목록'!Q17</f>
        <v>0</v>
      </c>
      <c r="AG20" s="38" t="s">
        <v>11</v>
      </c>
      <c r="AH20" s="37">
        <f>'원본-화면목록'!R17</f>
        <v>0</v>
      </c>
      <c r="AI20" s="39" t="s">
        <v>56</v>
      </c>
      <c r="AJ20" s="40" t="str">
        <f>'원본-화면목록'!S17</f>
        <v>/html/</v>
      </c>
      <c r="AK20" s="39" t="s">
        <v>57</v>
      </c>
      <c r="AL20" s="19">
        <f>'원본-화면목록'!T17</f>
        <v>0</v>
      </c>
      <c r="AM20" s="20" t="s">
        <v>12</v>
      </c>
    </row>
    <row r="21" spans="1:39" s="41" customFormat="1" x14ac:dyDescent="0.3">
      <c r="A21" s="20" t="s">
        <v>1</v>
      </c>
      <c r="B21" s="31" t="str">
        <f>'원본-화면목록'!A18</f>
        <v>대기</v>
      </c>
      <c r="C21" s="20" t="s">
        <v>2</v>
      </c>
      <c r="D21" s="32">
        <f>'원본-화면목록'!B18</f>
        <v>43407</v>
      </c>
      <c r="E21" s="20" t="s">
        <v>40</v>
      </c>
      <c r="F21" s="32" t="str">
        <f>'원본-화면목록'!C18</f>
        <v>미정</v>
      </c>
      <c r="G21" s="20" t="s">
        <v>39</v>
      </c>
      <c r="H21" s="32" t="str">
        <f>'원본-화면목록'!D18</f>
        <v>미정</v>
      </c>
      <c r="I21" s="33" t="s">
        <v>52</v>
      </c>
      <c r="J21" s="17">
        <f>'원본-화면목록'!F18</f>
        <v>0</v>
      </c>
      <c r="K21" s="33" t="s">
        <v>65</v>
      </c>
      <c r="L21" s="17">
        <f>'원본-화면목록'!G18</f>
        <v>0</v>
      </c>
      <c r="M21" s="33" t="s">
        <v>53</v>
      </c>
      <c r="N21" s="34">
        <f>'원본-화면목록'!H18</f>
        <v>0</v>
      </c>
      <c r="O21" s="35" t="s">
        <v>55</v>
      </c>
      <c r="P21" s="34">
        <f>'원본-화면목록'!I18</f>
        <v>0</v>
      </c>
      <c r="Q21" s="36" t="s">
        <v>3</v>
      </c>
      <c r="R21" s="37">
        <f>'원본-화면목록'!J18</f>
        <v>0</v>
      </c>
      <c r="S21" s="38" t="s">
        <v>4</v>
      </c>
      <c r="T21" s="37">
        <f>'원본-화면목록'!K18</f>
        <v>0</v>
      </c>
      <c r="U21" s="38" t="s">
        <v>5</v>
      </c>
      <c r="V21" s="37" t="str">
        <f>'원본-화면목록'!L18</f>
        <v>서브2</v>
      </c>
      <c r="W21" s="38" t="s">
        <v>6</v>
      </c>
      <c r="X21" s="37">
        <f>'원본-화면목록'!M18</f>
        <v>0</v>
      </c>
      <c r="Y21" s="38" t="s">
        <v>7</v>
      </c>
      <c r="Z21" s="37">
        <f>'원본-화면목록'!N18</f>
        <v>0</v>
      </c>
      <c r="AA21" s="38" t="s">
        <v>8</v>
      </c>
      <c r="AB21" s="37">
        <f>'원본-화면목록'!O18</f>
        <v>0</v>
      </c>
      <c r="AC21" s="38" t="s">
        <v>9</v>
      </c>
      <c r="AD21" s="37">
        <f>'원본-화면목록'!P18</f>
        <v>0</v>
      </c>
      <c r="AE21" s="38" t="s">
        <v>10</v>
      </c>
      <c r="AF21" s="37">
        <f>'원본-화면목록'!Q18</f>
        <v>0</v>
      </c>
      <c r="AG21" s="38" t="s">
        <v>11</v>
      </c>
      <c r="AH21" s="37">
        <f>'원본-화면목록'!R18</f>
        <v>0</v>
      </c>
      <c r="AI21" s="39" t="s">
        <v>56</v>
      </c>
      <c r="AJ21" s="40" t="str">
        <f>'원본-화면목록'!S18</f>
        <v>/html/</v>
      </c>
      <c r="AK21" s="39" t="s">
        <v>57</v>
      </c>
      <c r="AL21" s="19">
        <f>'원본-화면목록'!T18</f>
        <v>0</v>
      </c>
      <c r="AM21" s="20" t="s">
        <v>12</v>
      </c>
    </row>
    <row r="22" spans="1:39" s="41" customFormat="1" x14ac:dyDescent="0.3">
      <c r="A22" s="20" t="s">
        <v>1</v>
      </c>
      <c r="B22" s="31" t="str">
        <f>'원본-화면목록'!A19</f>
        <v>대기</v>
      </c>
      <c r="C22" s="20" t="s">
        <v>2</v>
      </c>
      <c r="D22" s="32">
        <f>'원본-화면목록'!B19</f>
        <v>43407</v>
      </c>
      <c r="E22" s="20" t="s">
        <v>40</v>
      </c>
      <c r="F22" s="32" t="str">
        <f>'원본-화면목록'!C19</f>
        <v>미정</v>
      </c>
      <c r="G22" s="20" t="s">
        <v>39</v>
      </c>
      <c r="H22" s="32" t="str">
        <f>'원본-화면목록'!D19</f>
        <v>미정</v>
      </c>
      <c r="I22" s="33" t="s">
        <v>52</v>
      </c>
      <c r="J22" s="17">
        <f>'원본-화면목록'!F19</f>
        <v>0</v>
      </c>
      <c r="K22" s="33" t="s">
        <v>65</v>
      </c>
      <c r="L22" s="17">
        <f>'원본-화면목록'!G19</f>
        <v>0</v>
      </c>
      <c r="M22" s="33" t="s">
        <v>53</v>
      </c>
      <c r="N22" s="34">
        <f>'원본-화면목록'!H19</f>
        <v>0</v>
      </c>
      <c r="O22" s="35" t="s">
        <v>55</v>
      </c>
      <c r="P22" s="34">
        <f>'원본-화면목록'!I19</f>
        <v>0</v>
      </c>
      <c r="Q22" s="36" t="s">
        <v>3</v>
      </c>
      <c r="R22" s="37">
        <f>'원본-화면목록'!J19</f>
        <v>0</v>
      </c>
      <c r="S22" s="38" t="s">
        <v>4</v>
      </c>
      <c r="T22" s="37">
        <f>'원본-화면목록'!K19</f>
        <v>0</v>
      </c>
      <c r="U22" s="38" t="s">
        <v>5</v>
      </c>
      <c r="V22" s="37" t="str">
        <f>'원본-화면목록'!L19</f>
        <v>서브3</v>
      </c>
      <c r="W22" s="38" t="s">
        <v>6</v>
      </c>
      <c r="X22" s="37">
        <f>'원본-화면목록'!M19</f>
        <v>0</v>
      </c>
      <c r="Y22" s="38" t="s">
        <v>7</v>
      </c>
      <c r="Z22" s="37">
        <f>'원본-화면목록'!N19</f>
        <v>0</v>
      </c>
      <c r="AA22" s="38" t="s">
        <v>8</v>
      </c>
      <c r="AB22" s="37">
        <f>'원본-화면목록'!O19</f>
        <v>0</v>
      </c>
      <c r="AC22" s="38" t="s">
        <v>9</v>
      </c>
      <c r="AD22" s="37">
        <f>'원본-화면목록'!P19</f>
        <v>0</v>
      </c>
      <c r="AE22" s="38" t="s">
        <v>10</v>
      </c>
      <c r="AF22" s="37">
        <f>'원본-화면목록'!Q19</f>
        <v>0</v>
      </c>
      <c r="AG22" s="38" t="s">
        <v>11</v>
      </c>
      <c r="AH22" s="37">
        <f>'원본-화면목록'!R19</f>
        <v>0</v>
      </c>
      <c r="AI22" s="39" t="s">
        <v>56</v>
      </c>
      <c r="AJ22" s="40" t="str">
        <f>'원본-화면목록'!S19</f>
        <v>/html/</v>
      </c>
      <c r="AK22" s="39" t="s">
        <v>57</v>
      </c>
      <c r="AL22" s="19">
        <f>'원본-화면목록'!T19</f>
        <v>0</v>
      </c>
      <c r="AM22" s="20" t="s">
        <v>12</v>
      </c>
    </row>
    <row r="23" spans="1:39" s="41" customFormat="1" x14ac:dyDescent="0.3">
      <c r="A23" s="20" t="s">
        <v>1</v>
      </c>
      <c r="B23" s="31" t="str">
        <f>'원본-화면목록'!A20</f>
        <v>대기</v>
      </c>
      <c r="C23" s="20" t="s">
        <v>2</v>
      </c>
      <c r="D23" s="32">
        <f>'원본-화면목록'!B20</f>
        <v>43407</v>
      </c>
      <c r="E23" s="20" t="s">
        <v>40</v>
      </c>
      <c r="F23" s="32" t="str">
        <f>'원본-화면목록'!C20</f>
        <v>미정</v>
      </c>
      <c r="G23" s="20" t="s">
        <v>39</v>
      </c>
      <c r="H23" s="32" t="str">
        <f>'원본-화면목록'!D20</f>
        <v>미정</v>
      </c>
      <c r="I23" s="33" t="s">
        <v>52</v>
      </c>
      <c r="J23" s="17">
        <f>'원본-화면목록'!F20</f>
        <v>0</v>
      </c>
      <c r="K23" s="33" t="s">
        <v>65</v>
      </c>
      <c r="L23" s="17">
        <f>'원본-화면목록'!G20</f>
        <v>0</v>
      </c>
      <c r="M23" s="33" t="s">
        <v>53</v>
      </c>
      <c r="N23" s="34">
        <f>'원본-화면목록'!H20</f>
        <v>0</v>
      </c>
      <c r="O23" s="35" t="s">
        <v>55</v>
      </c>
      <c r="P23" s="34">
        <f>'원본-화면목록'!I20</f>
        <v>0</v>
      </c>
      <c r="Q23" s="36" t="s">
        <v>3</v>
      </c>
      <c r="R23" s="37">
        <f>'원본-화면목록'!J20</f>
        <v>0</v>
      </c>
      <c r="S23" s="38" t="s">
        <v>4</v>
      </c>
      <c r="T23" s="37" t="str">
        <f>'원본-화면목록'!K20</f>
        <v>수련원소개</v>
      </c>
      <c r="U23" s="38" t="s">
        <v>5</v>
      </c>
      <c r="V23" s="37" t="str">
        <f>'원본-화면목록'!L20</f>
        <v>서브1</v>
      </c>
      <c r="W23" s="38" t="s">
        <v>6</v>
      </c>
      <c r="X23" s="37">
        <f>'원본-화면목록'!M20</f>
        <v>0</v>
      </c>
      <c r="Y23" s="38" t="s">
        <v>7</v>
      </c>
      <c r="Z23" s="37">
        <f>'원본-화면목록'!N20</f>
        <v>0</v>
      </c>
      <c r="AA23" s="38" t="s">
        <v>8</v>
      </c>
      <c r="AB23" s="37">
        <f>'원본-화면목록'!O20</f>
        <v>0</v>
      </c>
      <c r="AC23" s="38" t="s">
        <v>9</v>
      </c>
      <c r="AD23" s="37">
        <f>'원본-화면목록'!P20</f>
        <v>0</v>
      </c>
      <c r="AE23" s="38" t="s">
        <v>10</v>
      </c>
      <c r="AF23" s="37">
        <f>'원본-화면목록'!Q20</f>
        <v>0</v>
      </c>
      <c r="AG23" s="38" t="s">
        <v>11</v>
      </c>
      <c r="AH23" s="37">
        <f>'원본-화면목록'!R20</f>
        <v>0</v>
      </c>
      <c r="AI23" s="39" t="s">
        <v>56</v>
      </c>
      <c r="AJ23" s="40" t="str">
        <f>'원본-화면목록'!S20</f>
        <v>/html/</v>
      </c>
      <c r="AK23" s="39" t="s">
        <v>57</v>
      </c>
      <c r="AL23" s="19">
        <f>'원본-화면목록'!T20</f>
        <v>0</v>
      </c>
      <c r="AM23" s="20" t="s">
        <v>12</v>
      </c>
    </row>
    <row r="24" spans="1:39" s="41" customFormat="1" x14ac:dyDescent="0.3">
      <c r="A24" s="20" t="s">
        <v>1</v>
      </c>
      <c r="B24" s="31" t="str">
        <f>'원본-화면목록'!A21</f>
        <v>대기</v>
      </c>
      <c r="C24" s="20" t="s">
        <v>2</v>
      </c>
      <c r="D24" s="32">
        <f>'원본-화면목록'!B21</f>
        <v>43407</v>
      </c>
      <c r="E24" s="20" t="s">
        <v>40</v>
      </c>
      <c r="F24" s="32" t="str">
        <f>'원본-화면목록'!C21</f>
        <v>미정</v>
      </c>
      <c r="G24" s="20" t="s">
        <v>39</v>
      </c>
      <c r="H24" s="32" t="str">
        <f>'원본-화면목록'!D21</f>
        <v>미정</v>
      </c>
      <c r="I24" s="33" t="s">
        <v>52</v>
      </c>
      <c r="J24" s="17">
        <f>'원본-화면목록'!F21</f>
        <v>0</v>
      </c>
      <c r="K24" s="33" t="s">
        <v>65</v>
      </c>
      <c r="L24" s="17">
        <f>'원본-화면목록'!G21</f>
        <v>0</v>
      </c>
      <c r="M24" s="33" t="s">
        <v>53</v>
      </c>
      <c r="N24" s="34">
        <f>'원본-화면목록'!H21</f>
        <v>0</v>
      </c>
      <c r="O24" s="35" t="s">
        <v>55</v>
      </c>
      <c r="P24" s="34">
        <f>'원본-화면목록'!I21</f>
        <v>0</v>
      </c>
      <c r="Q24" s="36" t="s">
        <v>3</v>
      </c>
      <c r="R24" s="37">
        <f>'원본-화면목록'!J21</f>
        <v>0</v>
      </c>
      <c r="S24" s="38" t="s">
        <v>4</v>
      </c>
      <c r="T24" s="37">
        <f>'원본-화면목록'!K21</f>
        <v>0</v>
      </c>
      <c r="U24" s="38" t="s">
        <v>5</v>
      </c>
      <c r="V24" s="37" t="str">
        <f>'원본-화면목록'!L21</f>
        <v>서브2</v>
      </c>
      <c r="W24" s="38" t="s">
        <v>6</v>
      </c>
      <c r="X24" s="37">
        <f>'원본-화면목록'!M21</f>
        <v>0</v>
      </c>
      <c r="Y24" s="38" t="s">
        <v>7</v>
      </c>
      <c r="Z24" s="37">
        <f>'원본-화면목록'!N21</f>
        <v>0</v>
      </c>
      <c r="AA24" s="38" t="s">
        <v>8</v>
      </c>
      <c r="AB24" s="37">
        <f>'원본-화면목록'!O21</f>
        <v>0</v>
      </c>
      <c r="AC24" s="38" t="s">
        <v>9</v>
      </c>
      <c r="AD24" s="37">
        <f>'원본-화면목록'!P21</f>
        <v>0</v>
      </c>
      <c r="AE24" s="38" t="s">
        <v>10</v>
      </c>
      <c r="AF24" s="37">
        <f>'원본-화면목록'!Q21</f>
        <v>0</v>
      </c>
      <c r="AG24" s="38" t="s">
        <v>11</v>
      </c>
      <c r="AH24" s="37">
        <f>'원본-화면목록'!R21</f>
        <v>0</v>
      </c>
      <c r="AI24" s="39" t="s">
        <v>56</v>
      </c>
      <c r="AJ24" s="40" t="str">
        <f>'원본-화면목록'!S21</f>
        <v>/html/</v>
      </c>
      <c r="AK24" s="39" t="s">
        <v>57</v>
      </c>
      <c r="AL24" s="19">
        <f>'원본-화면목록'!T21</f>
        <v>0</v>
      </c>
      <c r="AM24" s="20" t="s">
        <v>12</v>
      </c>
    </row>
    <row r="25" spans="1:39" s="41" customFormat="1" x14ac:dyDescent="0.3">
      <c r="A25" s="20" t="s">
        <v>1</v>
      </c>
      <c r="B25" s="31" t="str">
        <f>'원본-화면목록'!A22</f>
        <v>대기</v>
      </c>
      <c r="C25" s="20" t="s">
        <v>2</v>
      </c>
      <c r="D25" s="32">
        <f>'원본-화면목록'!B22</f>
        <v>43407</v>
      </c>
      <c r="E25" s="20" t="s">
        <v>40</v>
      </c>
      <c r="F25" s="32" t="str">
        <f>'원본-화면목록'!C22</f>
        <v>미정</v>
      </c>
      <c r="G25" s="20" t="s">
        <v>39</v>
      </c>
      <c r="H25" s="32" t="str">
        <f>'원본-화면목록'!D22</f>
        <v>미정</v>
      </c>
      <c r="I25" s="33" t="s">
        <v>52</v>
      </c>
      <c r="J25" s="17">
        <f>'원본-화면목록'!F22</f>
        <v>0</v>
      </c>
      <c r="K25" s="33" t="s">
        <v>65</v>
      </c>
      <c r="L25" s="17">
        <f>'원본-화면목록'!G22</f>
        <v>0</v>
      </c>
      <c r="M25" s="33" t="s">
        <v>53</v>
      </c>
      <c r="N25" s="34">
        <f>'원본-화면목록'!H22</f>
        <v>0</v>
      </c>
      <c r="O25" s="35" t="s">
        <v>55</v>
      </c>
      <c r="P25" s="34">
        <f>'원본-화면목록'!I22</f>
        <v>0</v>
      </c>
      <c r="Q25" s="36" t="s">
        <v>3</v>
      </c>
      <c r="R25" s="37">
        <f>'원본-화면목록'!J22</f>
        <v>0</v>
      </c>
      <c r="S25" s="38" t="s">
        <v>4</v>
      </c>
      <c r="T25" s="37">
        <f>'원본-화면목록'!K22</f>
        <v>0</v>
      </c>
      <c r="U25" s="38" t="s">
        <v>5</v>
      </c>
      <c r="V25" s="37" t="str">
        <f>'원본-화면목록'!L22</f>
        <v>서브3</v>
      </c>
      <c r="W25" s="38" t="s">
        <v>6</v>
      </c>
      <c r="X25" s="37">
        <f>'원본-화면목록'!M22</f>
        <v>0</v>
      </c>
      <c r="Y25" s="38" t="s">
        <v>7</v>
      </c>
      <c r="Z25" s="37">
        <f>'원본-화면목록'!N22</f>
        <v>0</v>
      </c>
      <c r="AA25" s="38" t="s">
        <v>8</v>
      </c>
      <c r="AB25" s="37">
        <f>'원본-화면목록'!O22</f>
        <v>0</v>
      </c>
      <c r="AC25" s="38" t="s">
        <v>9</v>
      </c>
      <c r="AD25" s="37">
        <f>'원본-화면목록'!P22</f>
        <v>0</v>
      </c>
      <c r="AE25" s="38" t="s">
        <v>10</v>
      </c>
      <c r="AF25" s="37">
        <f>'원본-화면목록'!Q22</f>
        <v>0</v>
      </c>
      <c r="AG25" s="38" t="s">
        <v>11</v>
      </c>
      <c r="AH25" s="37">
        <f>'원본-화면목록'!R22</f>
        <v>0</v>
      </c>
      <c r="AI25" s="39" t="s">
        <v>56</v>
      </c>
      <c r="AJ25" s="40" t="str">
        <f>'원본-화면목록'!S22</f>
        <v>/html/</v>
      </c>
      <c r="AK25" s="39" t="s">
        <v>57</v>
      </c>
      <c r="AL25" s="19">
        <f>'원본-화면목록'!T22</f>
        <v>0</v>
      </c>
      <c r="AM25" s="20" t="s">
        <v>12</v>
      </c>
    </row>
    <row r="26" spans="1:39" s="41" customFormat="1" x14ac:dyDescent="0.3">
      <c r="A26" s="20" t="s">
        <v>1</v>
      </c>
      <c r="B26" s="31" t="str">
        <f>'원본-화면목록'!A23</f>
        <v>대기</v>
      </c>
      <c r="C26" s="20" t="s">
        <v>2</v>
      </c>
      <c r="D26" s="32">
        <f>'원본-화면목록'!B23</f>
        <v>43407</v>
      </c>
      <c r="E26" s="20" t="s">
        <v>40</v>
      </c>
      <c r="F26" s="32" t="str">
        <f>'원본-화면목록'!C23</f>
        <v>미정</v>
      </c>
      <c r="G26" s="20" t="s">
        <v>39</v>
      </c>
      <c r="H26" s="32" t="str">
        <f>'원본-화면목록'!D23</f>
        <v>미정</v>
      </c>
      <c r="I26" s="33" t="s">
        <v>52</v>
      </c>
      <c r="J26" s="17">
        <f>'원본-화면목록'!F23</f>
        <v>0</v>
      </c>
      <c r="K26" s="33" t="s">
        <v>65</v>
      </c>
      <c r="L26" s="17">
        <f>'원본-화면목록'!G23</f>
        <v>0</v>
      </c>
      <c r="M26" s="33" t="s">
        <v>53</v>
      </c>
      <c r="N26" s="34">
        <f>'원본-화면목록'!H23</f>
        <v>0</v>
      </c>
      <c r="O26" s="35" t="s">
        <v>55</v>
      </c>
      <c r="P26" s="34">
        <f>'원본-화면목록'!I23</f>
        <v>0</v>
      </c>
      <c r="Q26" s="36" t="s">
        <v>3</v>
      </c>
      <c r="R26" s="37">
        <f>'원본-화면목록'!J23</f>
        <v>0</v>
      </c>
      <c r="S26" s="38" t="s">
        <v>4</v>
      </c>
      <c r="T26" s="37" t="str">
        <f>'원본-화면목록'!K23</f>
        <v>마이페이지</v>
      </c>
      <c r="U26" s="38" t="s">
        <v>5</v>
      </c>
      <c r="V26" s="37" t="str">
        <f>'원본-화면목록'!L23</f>
        <v>서브1</v>
      </c>
      <c r="W26" s="38" t="s">
        <v>6</v>
      </c>
      <c r="X26" s="37">
        <f>'원본-화면목록'!M23</f>
        <v>0</v>
      </c>
      <c r="Y26" s="38" t="s">
        <v>7</v>
      </c>
      <c r="Z26" s="37">
        <f>'원본-화면목록'!N23</f>
        <v>0</v>
      </c>
      <c r="AA26" s="38" t="s">
        <v>8</v>
      </c>
      <c r="AB26" s="37">
        <f>'원본-화면목록'!O23</f>
        <v>0</v>
      </c>
      <c r="AC26" s="38" t="s">
        <v>9</v>
      </c>
      <c r="AD26" s="37">
        <f>'원본-화면목록'!P23</f>
        <v>0</v>
      </c>
      <c r="AE26" s="38" t="s">
        <v>10</v>
      </c>
      <c r="AF26" s="37">
        <f>'원본-화면목록'!Q23</f>
        <v>0</v>
      </c>
      <c r="AG26" s="38" t="s">
        <v>11</v>
      </c>
      <c r="AH26" s="37">
        <f>'원본-화면목록'!R23</f>
        <v>0</v>
      </c>
      <c r="AI26" s="39" t="s">
        <v>56</v>
      </c>
      <c r="AJ26" s="40" t="str">
        <f>'원본-화면목록'!S23</f>
        <v>/html/</v>
      </c>
      <c r="AK26" s="39" t="s">
        <v>57</v>
      </c>
      <c r="AL26" s="19">
        <f>'원본-화면목록'!T23</f>
        <v>0</v>
      </c>
      <c r="AM26" s="20" t="s">
        <v>12</v>
      </c>
    </row>
    <row r="27" spans="1:39" s="41" customFormat="1" x14ac:dyDescent="0.3">
      <c r="A27" s="20" t="s">
        <v>1</v>
      </c>
      <c r="B27" s="31" t="str">
        <f>'원본-화면목록'!A24</f>
        <v>대기</v>
      </c>
      <c r="C27" s="20" t="s">
        <v>2</v>
      </c>
      <c r="D27" s="32">
        <f>'원본-화면목록'!B24</f>
        <v>43407</v>
      </c>
      <c r="E27" s="20" t="s">
        <v>40</v>
      </c>
      <c r="F27" s="32" t="str">
        <f>'원본-화면목록'!C24</f>
        <v>미정</v>
      </c>
      <c r="G27" s="20" t="s">
        <v>39</v>
      </c>
      <c r="H27" s="32" t="str">
        <f>'원본-화면목록'!D24</f>
        <v>미정</v>
      </c>
      <c r="I27" s="33" t="s">
        <v>52</v>
      </c>
      <c r="J27" s="17">
        <f>'원본-화면목록'!F24</f>
        <v>0</v>
      </c>
      <c r="K27" s="33" t="s">
        <v>65</v>
      </c>
      <c r="L27" s="17">
        <f>'원본-화면목록'!G24</f>
        <v>0</v>
      </c>
      <c r="M27" s="33" t="s">
        <v>53</v>
      </c>
      <c r="N27" s="34">
        <f>'원본-화면목록'!H24</f>
        <v>0</v>
      </c>
      <c r="O27" s="35" t="s">
        <v>55</v>
      </c>
      <c r="P27" s="34">
        <f>'원본-화면목록'!I24</f>
        <v>0</v>
      </c>
      <c r="Q27" s="36" t="s">
        <v>3</v>
      </c>
      <c r="R27" s="37">
        <f>'원본-화면목록'!J24</f>
        <v>0</v>
      </c>
      <c r="S27" s="38" t="s">
        <v>4</v>
      </c>
      <c r="T27" s="37">
        <f>'원본-화면목록'!K24</f>
        <v>0</v>
      </c>
      <c r="U27" s="38" t="s">
        <v>5</v>
      </c>
      <c r="V27" s="37" t="str">
        <f>'원본-화면목록'!L24</f>
        <v>서브2</v>
      </c>
      <c r="W27" s="38" t="s">
        <v>6</v>
      </c>
      <c r="X27" s="37">
        <f>'원본-화면목록'!M24</f>
        <v>0</v>
      </c>
      <c r="Y27" s="38" t="s">
        <v>7</v>
      </c>
      <c r="Z27" s="37">
        <f>'원본-화면목록'!N24</f>
        <v>0</v>
      </c>
      <c r="AA27" s="38" t="s">
        <v>8</v>
      </c>
      <c r="AB27" s="37">
        <f>'원본-화면목록'!O24</f>
        <v>0</v>
      </c>
      <c r="AC27" s="38" t="s">
        <v>9</v>
      </c>
      <c r="AD27" s="37">
        <f>'원본-화면목록'!P24</f>
        <v>0</v>
      </c>
      <c r="AE27" s="38" t="s">
        <v>10</v>
      </c>
      <c r="AF27" s="37">
        <f>'원본-화면목록'!Q24</f>
        <v>0</v>
      </c>
      <c r="AG27" s="38" t="s">
        <v>11</v>
      </c>
      <c r="AH27" s="37">
        <f>'원본-화면목록'!R24</f>
        <v>0</v>
      </c>
      <c r="AI27" s="39" t="s">
        <v>56</v>
      </c>
      <c r="AJ27" s="40" t="str">
        <f>'원본-화면목록'!S24</f>
        <v>/html/</v>
      </c>
      <c r="AK27" s="39" t="s">
        <v>57</v>
      </c>
      <c r="AL27" s="19">
        <f>'원본-화면목록'!T24</f>
        <v>0</v>
      </c>
      <c r="AM27" s="20" t="s">
        <v>12</v>
      </c>
    </row>
    <row r="28" spans="1:39" s="41" customFormat="1" x14ac:dyDescent="0.3">
      <c r="A28" s="20" t="s">
        <v>1</v>
      </c>
      <c r="B28" s="31" t="str">
        <f>'원본-화면목록'!A25</f>
        <v>대기</v>
      </c>
      <c r="C28" s="20" t="s">
        <v>2</v>
      </c>
      <c r="D28" s="32">
        <f>'원본-화면목록'!B25</f>
        <v>43407</v>
      </c>
      <c r="E28" s="20" t="s">
        <v>40</v>
      </c>
      <c r="F28" s="32" t="str">
        <f>'원본-화면목록'!C25</f>
        <v>미정</v>
      </c>
      <c r="G28" s="20" t="s">
        <v>39</v>
      </c>
      <c r="H28" s="32" t="str">
        <f>'원본-화면목록'!D25</f>
        <v>미정</v>
      </c>
      <c r="I28" s="33" t="s">
        <v>52</v>
      </c>
      <c r="J28" s="17">
        <f>'원본-화면목록'!F25</f>
        <v>0</v>
      </c>
      <c r="K28" s="33" t="s">
        <v>65</v>
      </c>
      <c r="L28" s="17">
        <f>'원본-화면목록'!G25</f>
        <v>0</v>
      </c>
      <c r="M28" s="33" t="s">
        <v>53</v>
      </c>
      <c r="N28" s="34">
        <f>'원본-화면목록'!H25</f>
        <v>0</v>
      </c>
      <c r="O28" s="35" t="s">
        <v>55</v>
      </c>
      <c r="P28" s="34">
        <f>'원본-화면목록'!I25</f>
        <v>0</v>
      </c>
      <c r="Q28" s="36" t="s">
        <v>3</v>
      </c>
      <c r="R28" s="37">
        <f>'원본-화면목록'!J25</f>
        <v>0</v>
      </c>
      <c r="S28" s="38" t="s">
        <v>4</v>
      </c>
      <c r="T28" s="37">
        <f>'원본-화면목록'!K25</f>
        <v>0</v>
      </c>
      <c r="U28" s="38" t="s">
        <v>5</v>
      </c>
      <c r="V28" s="37" t="str">
        <f>'원본-화면목록'!L25</f>
        <v>서브3</v>
      </c>
      <c r="W28" s="38" t="s">
        <v>6</v>
      </c>
      <c r="X28" s="37">
        <f>'원본-화면목록'!M25</f>
        <v>0</v>
      </c>
      <c r="Y28" s="38" t="s">
        <v>7</v>
      </c>
      <c r="Z28" s="37">
        <f>'원본-화면목록'!N25</f>
        <v>0</v>
      </c>
      <c r="AA28" s="38" t="s">
        <v>8</v>
      </c>
      <c r="AB28" s="37">
        <f>'원본-화면목록'!O25</f>
        <v>0</v>
      </c>
      <c r="AC28" s="38" t="s">
        <v>9</v>
      </c>
      <c r="AD28" s="37">
        <f>'원본-화면목록'!P25</f>
        <v>0</v>
      </c>
      <c r="AE28" s="38" t="s">
        <v>10</v>
      </c>
      <c r="AF28" s="37">
        <f>'원본-화면목록'!Q25</f>
        <v>0</v>
      </c>
      <c r="AG28" s="38" t="s">
        <v>11</v>
      </c>
      <c r="AH28" s="37">
        <f>'원본-화면목록'!R25</f>
        <v>0</v>
      </c>
      <c r="AI28" s="39" t="s">
        <v>56</v>
      </c>
      <c r="AJ28" s="40" t="str">
        <f>'원본-화면목록'!S25</f>
        <v>/html/</v>
      </c>
      <c r="AK28" s="39" t="s">
        <v>57</v>
      </c>
      <c r="AL28" s="19">
        <f>'원본-화면목록'!T25</f>
        <v>0</v>
      </c>
      <c r="AM28" s="20" t="s">
        <v>12</v>
      </c>
    </row>
    <row r="29" spans="1:39" s="41" customFormat="1" x14ac:dyDescent="0.3">
      <c r="A29" s="20" t="s">
        <v>1</v>
      </c>
      <c r="B29" s="31" t="str">
        <f>'원본-화면목록'!A26</f>
        <v>대기</v>
      </c>
      <c r="C29" s="20" t="s">
        <v>2</v>
      </c>
      <c r="D29" s="32">
        <f>'원본-화면목록'!B26</f>
        <v>43407</v>
      </c>
      <c r="E29" s="20" t="s">
        <v>40</v>
      </c>
      <c r="F29" s="32" t="str">
        <f>'원본-화면목록'!C26</f>
        <v>미정</v>
      </c>
      <c r="G29" s="20" t="s">
        <v>39</v>
      </c>
      <c r="H29" s="32" t="str">
        <f>'원본-화면목록'!D26</f>
        <v>미정</v>
      </c>
      <c r="I29" s="33" t="s">
        <v>52</v>
      </c>
      <c r="J29" s="17">
        <f>'원본-화면목록'!F26</f>
        <v>0</v>
      </c>
      <c r="K29" s="33" t="s">
        <v>65</v>
      </c>
      <c r="L29" s="17">
        <f>'원본-화면목록'!G26</f>
        <v>0</v>
      </c>
      <c r="M29" s="33" t="s">
        <v>53</v>
      </c>
      <c r="N29" s="34">
        <f>'원본-화면목록'!H26</f>
        <v>0</v>
      </c>
      <c r="O29" s="35" t="s">
        <v>55</v>
      </c>
      <c r="P29" s="34">
        <f>'원본-화면목록'!I26</f>
        <v>0</v>
      </c>
      <c r="Q29" s="36" t="s">
        <v>3</v>
      </c>
      <c r="R29" s="37">
        <f>'원본-화면목록'!J26</f>
        <v>0</v>
      </c>
      <c r="S29" s="38" t="s">
        <v>4</v>
      </c>
      <c r="T29" s="37" t="str">
        <f>'원본-화면목록'!K26</f>
        <v>로그인</v>
      </c>
      <c r="U29" s="38" t="s">
        <v>5</v>
      </c>
      <c r="V29" s="37">
        <f>'원본-화면목록'!L26</f>
        <v>0</v>
      </c>
      <c r="W29" s="38" t="s">
        <v>6</v>
      </c>
      <c r="X29" s="37">
        <f>'원본-화면목록'!M26</f>
        <v>0</v>
      </c>
      <c r="Y29" s="38" t="s">
        <v>7</v>
      </c>
      <c r="Z29" s="37">
        <f>'원본-화면목록'!N26</f>
        <v>0</v>
      </c>
      <c r="AA29" s="38" t="s">
        <v>8</v>
      </c>
      <c r="AB29" s="37">
        <f>'원본-화면목록'!O26</f>
        <v>0</v>
      </c>
      <c r="AC29" s="38" t="s">
        <v>9</v>
      </c>
      <c r="AD29" s="37">
        <f>'원본-화면목록'!P26</f>
        <v>0</v>
      </c>
      <c r="AE29" s="38" t="s">
        <v>10</v>
      </c>
      <c r="AF29" s="37">
        <f>'원본-화면목록'!Q26</f>
        <v>0</v>
      </c>
      <c r="AG29" s="38" t="s">
        <v>11</v>
      </c>
      <c r="AH29" s="37">
        <f>'원본-화면목록'!R26</f>
        <v>0</v>
      </c>
      <c r="AI29" s="39" t="s">
        <v>56</v>
      </c>
      <c r="AJ29" s="40" t="str">
        <f>'원본-화면목록'!S26</f>
        <v>/html/</v>
      </c>
      <c r="AK29" s="39" t="s">
        <v>57</v>
      </c>
      <c r="AL29" s="19">
        <f>'원본-화면목록'!T26</f>
        <v>0</v>
      </c>
      <c r="AM29" s="20" t="s">
        <v>12</v>
      </c>
    </row>
    <row r="30" spans="1:39" s="41" customFormat="1" x14ac:dyDescent="0.3">
      <c r="A30" s="20" t="s">
        <v>1</v>
      </c>
      <c r="B30" s="31" t="str">
        <f>'원본-화면목록'!A27</f>
        <v>대기</v>
      </c>
      <c r="C30" s="20" t="s">
        <v>2</v>
      </c>
      <c r="D30" s="32">
        <f>'원본-화면목록'!B27</f>
        <v>43407</v>
      </c>
      <c r="E30" s="20" t="s">
        <v>40</v>
      </c>
      <c r="F30" s="32" t="str">
        <f>'원본-화면목록'!C27</f>
        <v>미정</v>
      </c>
      <c r="G30" s="20" t="s">
        <v>39</v>
      </c>
      <c r="H30" s="32" t="str">
        <f>'원본-화면목록'!D27</f>
        <v>미정</v>
      </c>
      <c r="I30" s="33" t="s">
        <v>52</v>
      </c>
      <c r="J30" s="17">
        <f>'원본-화면목록'!F27</f>
        <v>0</v>
      </c>
      <c r="K30" s="33" t="s">
        <v>65</v>
      </c>
      <c r="L30" s="17">
        <f>'원본-화면목록'!G27</f>
        <v>0</v>
      </c>
      <c r="M30" s="33" t="s">
        <v>53</v>
      </c>
      <c r="N30" s="34">
        <f>'원본-화면목록'!H27</f>
        <v>0</v>
      </c>
      <c r="O30" s="35" t="s">
        <v>55</v>
      </c>
      <c r="P30" s="34">
        <f>'원본-화면목록'!I27</f>
        <v>0</v>
      </c>
      <c r="Q30" s="36" t="s">
        <v>3</v>
      </c>
      <c r="R30" s="37">
        <f>'원본-화면목록'!J27</f>
        <v>0</v>
      </c>
      <c r="S30" s="38" t="s">
        <v>4</v>
      </c>
      <c r="T30" s="37" t="str">
        <f>'원본-화면목록'!K27</f>
        <v>회원가입</v>
      </c>
      <c r="U30" s="38" t="s">
        <v>5</v>
      </c>
      <c r="V30" s="37" t="str">
        <f>'원본-화면목록'!L27</f>
        <v>서브1</v>
      </c>
      <c r="W30" s="38" t="s">
        <v>6</v>
      </c>
      <c r="X30" s="37">
        <f>'원본-화면목록'!M27</f>
        <v>0</v>
      </c>
      <c r="Y30" s="38" t="s">
        <v>7</v>
      </c>
      <c r="Z30" s="37">
        <f>'원본-화면목록'!N27</f>
        <v>0</v>
      </c>
      <c r="AA30" s="38" t="s">
        <v>8</v>
      </c>
      <c r="AB30" s="37">
        <f>'원본-화면목록'!O27</f>
        <v>0</v>
      </c>
      <c r="AC30" s="38" t="s">
        <v>9</v>
      </c>
      <c r="AD30" s="37">
        <f>'원본-화면목록'!P27</f>
        <v>0</v>
      </c>
      <c r="AE30" s="38" t="s">
        <v>10</v>
      </c>
      <c r="AF30" s="37">
        <f>'원본-화면목록'!Q27</f>
        <v>0</v>
      </c>
      <c r="AG30" s="38" t="s">
        <v>11</v>
      </c>
      <c r="AH30" s="37">
        <f>'원본-화면목록'!R27</f>
        <v>0</v>
      </c>
      <c r="AI30" s="39" t="s">
        <v>56</v>
      </c>
      <c r="AJ30" s="40" t="str">
        <f>'원본-화면목록'!S27</f>
        <v>/html/</v>
      </c>
      <c r="AK30" s="39" t="s">
        <v>57</v>
      </c>
      <c r="AL30" s="19">
        <f>'원본-화면목록'!T27</f>
        <v>0</v>
      </c>
      <c r="AM30" s="20" t="s">
        <v>12</v>
      </c>
    </row>
    <row r="31" spans="1:39" s="41" customFormat="1" x14ac:dyDescent="0.3">
      <c r="A31" s="20" t="s">
        <v>1</v>
      </c>
      <c r="B31" s="31" t="str">
        <f>'원본-화면목록'!A28</f>
        <v>대기</v>
      </c>
      <c r="C31" s="20" t="s">
        <v>2</v>
      </c>
      <c r="D31" s="32">
        <f>'원본-화면목록'!B28</f>
        <v>43407</v>
      </c>
      <c r="E31" s="20" t="s">
        <v>40</v>
      </c>
      <c r="F31" s="32" t="str">
        <f>'원본-화면목록'!C28</f>
        <v>미정</v>
      </c>
      <c r="G31" s="20" t="s">
        <v>39</v>
      </c>
      <c r="H31" s="32" t="str">
        <f>'원본-화면목록'!D28</f>
        <v>미정</v>
      </c>
      <c r="I31" s="33" t="s">
        <v>52</v>
      </c>
      <c r="J31" s="17">
        <f>'원본-화면목록'!F28</f>
        <v>0</v>
      </c>
      <c r="K31" s="33" t="s">
        <v>65</v>
      </c>
      <c r="L31" s="17">
        <f>'원본-화면목록'!G28</f>
        <v>0</v>
      </c>
      <c r="M31" s="33" t="s">
        <v>53</v>
      </c>
      <c r="N31" s="34">
        <f>'원본-화면목록'!H28</f>
        <v>0</v>
      </c>
      <c r="O31" s="35" t="s">
        <v>55</v>
      </c>
      <c r="P31" s="34">
        <f>'원본-화면목록'!I28</f>
        <v>0</v>
      </c>
      <c r="Q31" s="36" t="s">
        <v>3</v>
      </c>
      <c r="R31" s="37">
        <f>'원본-화면목록'!J28</f>
        <v>0</v>
      </c>
      <c r="S31" s="38" t="s">
        <v>4</v>
      </c>
      <c r="T31" s="37">
        <f>'원본-화면목록'!K28</f>
        <v>0</v>
      </c>
      <c r="U31" s="38" t="s">
        <v>5</v>
      </c>
      <c r="V31" s="37" t="str">
        <f>'원본-화면목록'!L28</f>
        <v>서브2</v>
      </c>
      <c r="W31" s="38" t="s">
        <v>6</v>
      </c>
      <c r="X31" s="37">
        <f>'원본-화면목록'!M28</f>
        <v>0</v>
      </c>
      <c r="Y31" s="38" t="s">
        <v>7</v>
      </c>
      <c r="Z31" s="37">
        <f>'원본-화면목록'!N28</f>
        <v>0</v>
      </c>
      <c r="AA31" s="38" t="s">
        <v>8</v>
      </c>
      <c r="AB31" s="37">
        <f>'원본-화면목록'!O28</f>
        <v>0</v>
      </c>
      <c r="AC31" s="38" t="s">
        <v>9</v>
      </c>
      <c r="AD31" s="37">
        <f>'원본-화면목록'!P28</f>
        <v>0</v>
      </c>
      <c r="AE31" s="38" t="s">
        <v>10</v>
      </c>
      <c r="AF31" s="37">
        <f>'원본-화면목록'!Q28</f>
        <v>0</v>
      </c>
      <c r="AG31" s="38" t="s">
        <v>11</v>
      </c>
      <c r="AH31" s="37">
        <f>'원본-화면목록'!R28</f>
        <v>0</v>
      </c>
      <c r="AI31" s="39" t="s">
        <v>56</v>
      </c>
      <c r="AJ31" s="40" t="str">
        <f>'원본-화면목록'!S28</f>
        <v>/html/</v>
      </c>
      <c r="AK31" s="39" t="s">
        <v>57</v>
      </c>
      <c r="AL31" s="19">
        <f>'원본-화면목록'!T28</f>
        <v>0</v>
      </c>
      <c r="AM31" s="20" t="s">
        <v>12</v>
      </c>
    </row>
    <row r="32" spans="1:39" s="41" customFormat="1" x14ac:dyDescent="0.3">
      <c r="A32" s="20" t="s">
        <v>1</v>
      </c>
      <c r="B32" s="31" t="str">
        <f>'원본-화면목록'!A29</f>
        <v>대기</v>
      </c>
      <c r="C32" s="20" t="s">
        <v>2</v>
      </c>
      <c r="D32" s="32">
        <f>'원본-화면목록'!B29</f>
        <v>43407</v>
      </c>
      <c r="E32" s="20" t="s">
        <v>40</v>
      </c>
      <c r="F32" s="32" t="str">
        <f>'원본-화면목록'!C29</f>
        <v>미정</v>
      </c>
      <c r="G32" s="20" t="s">
        <v>39</v>
      </c>
      <c r="H32" s="32" t="str">
        <f>'원본-화면목록'!D29</f>
        <v>미정</v>
      </c>
      <c r="I32" s="33" t="s">
        <v>52</v>
      </c>
      <c r="J32" s="17">
        <f>'원본-화면목록'!F29</f>
        <v>0</v>
      </c>
      <c r="K32" s="33" t="s">
        <v>65</v>
      </c>
      <c r="L32" s="17">
        <f>'원본-화면목록'!G29</f>
        <v>0</v>
      </c>
      <c r="M32" s="33" t="s">
        <v>53</v>
      </c>
      <c r="N32" s="34">
        <f>'원본-화면목록'!H29</f>
        <v>0</v>
      </c>
      <c r="O32" s="35" t="s">
        <v>55</v>
      </c>
      <c r="P32" s="34">
        <f>'원본-화면목록'!I29</f>
        <v>0</v>
      </c>
      <c r="Q32" s="36" t="s">
        <v>3</v>
      </c>
      <c r="R32" s="37">
        <f>'원본-화면목록'!J29</f>
        <v>0</v>
      </c>
      <c r="S32" s="38" t="s">
        <v>4</v>
      </c>
      <c r="T32" s="37">
        <f>'원본-화면목록'!K29</f>
        <v>0</v>
      </c>
      <c r="U32" s="38" t="s">
        <v>5</v>
      </c>
      <c r="V32" s="37" t="str">
        <f>'원본-화면목록'!L29</f>
        <v>서브3</v>
      </c>
      <c r="W32" s="38" t="s">
        <v>6</v>
      </c>
      <c r="X32" s="37">
        <f>'원본-화면목록'!M29</f>
        <v>0</v>
      </c>
      <c r="Y32" s="38" t="s">
        <v>7</v>
      </c>
      <c r="Z32" s="37">
        <f>'원본-화면목록'!N29</f>
        <v>0</v>
      </c>
      <c r="AA32" s="38" t="s">
        <v>8</v>
      </c>
      <c r="AB32" s="37">
        <f>'원본-화면목록'!O29</f>
        <v>0</v>
      </c>
      <c r="AC32" s="38" t="s">
        <v>9</v>
      </c>
      <c r="AD32" s="37">
        <f>'원본-화면목록'!P29</f>
        <v>0</v>
      </c>
      <c r="AE32" s="38" t="s">
        <v>10</v>
      </c>
      <c r="AF32" s="37">
        <f>'원본-화면목록'!Q29</f>
        <v>0</v>
      </c>
      <c r="AG32" s="38" t="s">
        <v>11</v>
      </c>
      <c r="AH32" s="37">
        <f>'원본-화면목록'!R29</f>
        <v>0</v>
      </c>
      <c r="AI32" s="39" t="s">
        <v>56</v>
      </c>
      <c r="AJ32" s="40" t="str">
        <f>'원본-화면목록'!S29</f>
        <v>/html/</v>
      </c>
      <c r="AK32" s="39" t="s">
        <v>57</v>
      </c>
      <c r="AL32" s="19">
        <f>'원본-화면목록'!T29</f>
        <v>0</v>
      </c>
      <c r="AM32" s="20" t="s">
        <v>12</v>
      </c>
    </row>
    <row r="33" spans="1:39" ht="16.5" x14ac:dyDescent="0.3">
      <c r="A33" s="59" t="s">
        <v>0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</row>
  </sheetData>
  <mergeCells count="11">
    <mergeCell ref="A33:AM33"/>
    <mergeCell ref="A3:AM3"/>
    <mergeCell ref="G2:H2"/>
    <mergeCell ref="C2:D2"/>
    <mergeCell ref="A2:B2"/>
    <mergeCell ref="K2:N2"/>
    <mergeCell ref="E2:F2"/>
    <mergeCell ref="Q2:R2"/>
    <mergeCell ref="A1:AM1"/>
    <mergeCell ref="S2:AH2"/>
    <mergeCell ref="AI2:AJ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L5" sqref="L5"/>
    </sheetView>
  </sheetViews>
  <sheetFormatPr defaultRowHeight="16.5" x14ac:dyDescent="0.3"/>
  <cols>
    <col min="1" max="1" width="4.75" style="5" customWidth="1"/>
    <col min="2" max="2" width="6.25" style="6" customWidth="1"/>
    <col min="3" max="3" width="7.25" style="5" customWidth="1"/>
    <col min="4" max="5" width="6.25" style="5" customWidth="1"/>
    <col min="6" max="8" width="5.125" style="5" customWidth="1"/>
    <col min="9" max="9" width="7.25" style="5" customWidth="1"/>
    <col min="10" max="10" width="9.875" customWidth="1"/>
    <col min="11" max="11" width="11.5" bestFit="1" customWidth="1"/>
    <col min="12" max="12" width="10.375" bestFit="1" customWidth="1"/>
    <col min="13" max="13" width="13.125" bestFit="1" customWidth="1"/>
    <col min="19" max="19" width="14.125" bestFit="1" customWidth="1"/>
  </cols>
  <sheetData>
    <row r="1" spans="1:22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62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12" t="s">
        <v>49</v>
      </c>
      <c r="V1" s="12" t="s">
        <v>50</v>
      </c>
    </row>
    <row r="2" spans="1:22" x14ac:dyDescent="0.3">
      <c r="A2" s="8" t="s">
        <v>20</v>
      </c>
      <c r="B2" s="9">
        <v>43408</v>
      </c>
      <c r="C2" s="9" t="s">
        <v>58</v>
      </c>
      <c r="D2" s="9" t="s">
        <v>58</v>
      </c>
      <c r="E2" s="8"/>
      <c r="F2" s="8"/>
      <c r="G2" s="8"/>
      <c r="H2" s="8"/>
      <c r="I2" s="8"/>
      <c r="J2" s="52" t="s">
        <v>87</v>
      </c>
      <c r="K2" s="51" t="s">
        <v>68</v>
      </c>
      <c r="L2" s="11" t="s">
        <v>69</v>
      </c>
      <c r="M2" s="11"/>
      <c r="N2" s="11"/>
      <c r="O2" s="11"/>
      <c r="P2" s="11"/>
      <c r="Q2" s="11"/>
      <c r="R2" s="11"/>
      <c r="S2" s="7" t="str">
        <f>CONCATENATE(U2,V2)</f>
        <v>/html/guide/</v>
      </c>
      <c r="T2" s="7"/>
      <c r="U2" s="13" t="s">
        <v>51</v>
      </c>
      <c r="V2" s="13" t="s">
        <v>66</v>
      </c>
    </row>
    <row r="3" spans="1:22" x14ac:dyDescent="0.3">
      <c r="A3" s="8" t="s">
        <v>20</v>
      </c>
      <c r="B3" s="9">
        <v>43407</v>
      </c>
      <c r="C3" s="9" t="s">
        <v>58</v>
      </c>
      <c r="D3" s="9" t="s">
        <v>58</v>
      </c>
      <c r="E3" s="8"/>
      <c r="F3" s="8"/>
      <c r="G3" s="8"/>
      <c r="H3" s="8"/>
      <c r="I3" s="8"/>
      <c r="J3" s="53" t="s">
        <v>67</v>
      </c>
      <c r="K3" s="51"/>
      <c r="L3" s="51" t="s">
        <v>70</v>
      </c>
      <c r="M3" s="51"/>
      <c r="N3" s="11"/>
      <c r="O3" s="11"/>
      <c r="P3" s="11"/>
      <c r="Q3" s="11"/>
      <c r="R3" s="11"/>
      <c r="S3" s="7" t="str">
        <f t="shared" ref="S3:S23" si="0">CONCATENATE(U3,V3)</f>
        <v>/html/guide/</v>
      </c>
      <c r="T3" s="7"/>
      <c r="U3" s="13" t="s">
        <v>51</v>
      </c>
      <c r="V3" s="13" t="s">
        <v>66</v>
      </c>
    </row>
    <row r="4" spans="1:22" x14ac:dyDescent="0.3">
      <c r="A4" s="8" t="s">
        <v>19</v>
      </c>
      <c r="B4" s="9">
        <v>43407</v>
      </c>
      <c r="C4" s="9" t="s">
        <v>58</v>
      </c>
      <c r="D4" s="9" t="s">
        <v>58</v>
      </c>
      <c r="E4" s="8"/>
      <c r="F4" s="8"/>
      <c r="G4" s="8"/>
      <c r="H4" s="8"/>
      <c r="I4" s="8"/>
      <c r="J4" s="53" t="s">
        <v>73</v>
      </c>
      <c r="K4" s="11" t="s">
        <v>71</v>
      </c>
      <c r="L4" s="11"/>
      <c r="M4" s="11"/>
      <c r="N4" s="11"/>
      <c r="O4" s="11"/>
      <c r="P4" s="11"/>
      <c r="Q4" s="11"/>
      <c r="R4" s="11"/>
      <c r="S4" s="7" t="str">
        <f t="shared" ref="S4" si="1">CONCATENATE(U4,V4)</f>
        <v>/html/main/</v>
      </c>
      <c r="T4" s="7"/>
      <c r="U4" s="13" t="s">
        <v>51</v>
      </c>
      <c r="V4" s="13" t="s">
        <v>72</v>
      </c>
    </row>
    <row r="5" spans="1:22" x14ac:dyDescent="0.3">
      <c r="A5" s="8" t="s">
        <v>19</v>
      </c>
      <c r="B5" s="9">
        <v>43407</v>
      </c>
      <c r="C5" s="9" t="s">
        <v>58</v>
      </c>
      <c r="D5" s="9" t="s">
        <v>58</v>
      </c>
      <c r="E5" s="8"/>
      <c r="F5" s="8"/>
      <c r="G5" s="8"/>
      <c r="H5" s="8"/>
      <c r="I5" s="8"/>
      <c r="J5" s="53"/>
      <c r="K5" s="11" t="s">
        <v>74</v>
      </c>
      <c r="L5" s="11" t="s">
        <v>75</v>
      </c>
      <c r="M5" s="11"/>
      <c r="N5" s="11"/>
      <c r="O5" s="11"/>
      <c r="P5" s="11"/>
      <c r="Q5" s="11"/>
      <c r="R5" s="11"/>
      <c r="S5" s="7" t="str">
        <f t="shared" si="0"/>
        <v>/html/</v>
      </c>
      <c r="T5" s="7"/>
      <c r="U5" s="13" t="s">
        <v>51</v>
      </c>
      <c r="V5" s="13"/>
    </row>
    <row r="6" spans="1:22" x14ac:dyDescent="0.3">
      <c r="A6" s="8" t="s">
        <v>19</v>
      </c>
      <c r="B6" s="9">
        <v>43407</v>
      </c>
      <c r="C6" s="9" t="s">
        <v>86</v>
      </c>
      <c r="D6" s="9" t="s">
        <v>58</v>
      </c>
      <c r="E6" s="8"/>
      <c r="F6" s="8"/>
      <c r="G6" s="8"/>
      <c r="H6" s="8"/>
      <c r="I6" s="8"/>
      <c r="J6" s="53"/>
      <c r="K6" s="11"/>
      <c r="L6" s="11" t="s">
        <v>76</v>
      </c>
      <c r="M6" s="11"/>
      <c r="N6" s="11"/>
      <c r="O6" s="11"/>
      <c r="P6" s="11"/>
      <c r="Q6" s="11"/>
      <c r="R6" s="11"/>
      <c r="S6" s="7" t="str">
        <f t="shared" si="0"/>
        <v>/html/</v>
      </c>
      <c r="T6" s="7"/>
      <c r="U6" s="13" t="s">
        <v>51</v>
      </c>
      <c r="V6" s="13"/>
    </row>
    <row r="7" spans="1:22" x14ac:dyDescent="0.3">
      <c r="A7" s="8" t="s">
        <v>19</v>
      </c>
      <c r="B7" s="9">
        <v>43407</v>
      </c>
      <c r="C7" s="9" t="s">
        <v>58</v>
      </c>
      <c r="D7" s="9" t="s">
        <v>58</v>
      </c>
      <c r="E7" s="8"/>
      <c r="F7" s="8"/>
      <c r="G7" s="8"/>
      <c r="H7" s="8"/>
      <c r="I7" s="8"/>
      <c r="J7" s="53"/>
      <c r="K7" s="11"/>
      <c r="L7" s="11" t="s">
        <v>77</v>
      </c>
      <c r="M7" s="11"/>
      <c r="N7" s="11"/>
      <c r="O7" s="11"/>
      <c r="P7" s="11"/>
      <c r="Q7" s="11"/>
      <c r="R7" s="11"/>
      <c r="S7" s="7" t="str">
        <f t="shared" si="0"/>
        <v>/html/</v>
      </c>
      <c r="T7" s="7"/>
      <c r="U7" s="13" t="s">
        <v>51</v>
      </c>
      <c r="V7" s="13"/>
    </row>
    <row r="8" spans="1:22" x14ac:dyDescent="0.3">
      <c r="A8" s="8" t="s">
        <v>19</v>
      </c>
      <c r="B8" s="9">
        <v>43407</v>
      </c>
      <c r="C8" s="9" t="s">
        <v>58</v>
      </c>
      <c r="D8" s="9" t="s">
        <v>58</v>
      </c>
      <c r="E8" s="8"/>
      <c r="F8" s="8"/>
      <c r="G8" s="8"/>
      <c r="H8" s="8"/>
      <c r="I8" s="8"/>
      <c r="J8" s="53"/>
      <c r="K8" s="11" t="s">
        <v>78</v>
      </c>
      <c r="L8" s="11" t="s">
        <v>75</v>
      </c>
      <c r="M8" s="11"/>
      <c r="N8" s="11"/>
      <c r="O8" s="11"/>
      <c r="P8" s="11"/>
      <c r="Q8" s="11"/>
      <c r="R8" s="11"/>
      <c r="S8" s="7" t="str">
        <f t="shared" si="0"/>
        <v>/html/</v>
      </c>
      <c r="T8" s="7"/>
      <c r="U8" s="13" t="s">
        <v>51</v>
      </c>
      <c r="V8" s="13"/>
    </row>
    <row r="9" spans="1:22" x14ac:dyDescent="0.3">
      <c r="A9" s="8" t="s">
        <v>19</v>
      </c>
      <c r="B9" s="9">
        <v>43407</v>
      </c>
      <c r="C9" s="9" t="s">
        <v>58</v>
      </c>
      <c r="D9" s="9" t="s">
        <v>58</v>
      </c>
      <c r="E9" s="8"/>
      <c r="F9" s="8"/>
      <c r="G9" s="8"/>
      <c r="H9" s="8"/>
      <c r="I9" s="8"/>
      <c r="J9" s="53"/>
      <c r="K9" s="11"/>
      <c r="L9" s="11" t="s">
        <v>76</v>
      </c>
      <c r="M9" s="11"/>
      <c r="N9" s="11"/>
      <c r="O9" s="11"/>
      <c r="P9" s="11"/>
      <c r="Q9" s="11"/>
      <c r="R9" s="11"/>
      <c r="S9" s="7" t="str">
        <f t="shared" si="0"/>
        <v>/html/</v>
      </c>
      <c r="T9" s="7"/>
      <c r="U9" s="13" t="s">
        <v>51</v>
      </c>
      <c r="V9" s="13"/>
    </row>
    <row r="10" spans="1:22" x14ac:dyDescent="0.3">
      <c r="A10" s="8" t="s">
        <v>19</v>
      </c>
      <c r="B10" s="9">
        <v>43407</v>
      </c>
      <c r="C10" s="9" t="s">
        <v>58</v>
      </c>
      <c r="D10" s="9" t="s">
        <v>58</v>
      </c>
      <c r="E10" s="8"/>
      <c r="F10" s="8"/>
      <c r="G10" s="8"/>
      <c r="H10" s="8"/>
      <c r="I10" s="8"/>
      <c r="J10" s="53"/>
      <c r="K10" s="11"/>
      <c r="L10" s="11" t="s">
        <v>77</v>
      </c>
      <c r="M10" s="11"/>
      <c r="N10" s="11"/>
      <c r="O10" s="11"/>
      <c r="P10" s="11"/>
      <c r="Q10" s="11"/>
      <c r="R10" s="11"/>
      <c r="S10" s="7" t="str">
        <f t="shared" si="0"/>
        <v>/html/</v>
      </c>
      <c r="T10" s="7"/>
      <c r="U10" s="13" t="s">
        <v>51</v>
      </c>
      <c r="V10" s="13"/>
    </row>
    <row r="11" spans="1:22" x14ac:dyDescent="0.3">
      <c r="A11" s="8" t="s">
        <v>19</v>
      </c>
      <c r="B11" s="9">
        <v>43407</v>
      </c>
      <c r="C11" s="9" t="s">
        <v>58</v>
      </c>
      <c r="D11" s="9" t="s">
        <v>58</v>
      </c>
      <c r="E11" s="8"/>
      <c r="F11" s="8"/>
      <c r="G11" s="8"/>
      <c r="H11" s="8"/>
      <c r="I11" s="8"/>
      <c r="J11" s="53"/>
      <c r="K11" s="11" t="s">
        <v>79</v>
      </c>
      <c r="L11" s="11" t="s">
        <v>75</v>
      </c>
      <c r="M11" s="11"/>
      <c r="N11" s="11"/>
      <c r="O11" s="11"/>
      <c r="P11" s="11"/>
      <c r="Q11" s="11"/>
      <c r="R11" s="11"/>
      <c r="S11" s="7" t="str">
        <f t="shared" si="0"/>
        <v>/html/</v>
      </c>
      <c r="T11" s="7"/>
      <c r="U11" s="13" t="s">
        <v>51</v>
      </c>
      <c r="V11" s="13"/>
    </row>
    <row r="12" spans="1:22" x14ac:dyDescent="0.3">
      <c r="A12" s="8" t="s">
        <v>19</v>
      </c>
      <c r="B12" s="9">
        <v>43407</v>
      </c>
      <c r="C12" s="9" t="s">
        <v>58</v>
      </c>
      <c r="D12" s="9" t="s">
        <v>58</v>
      </c>
      <c r="E12" s="8"/>
      <c r="F12" s="8"/>
      <c r="G12" s="8"/>
      <c r="H12" s="8"/>
      <c r="I12" s="8"/>
      <c r="J12" s="53"/>
      <c r="K12" s="11"/>
      <c r="L12" s="11" t="s">
        <v>76</v>
      </c>
      <c r="M12" s="11"/>
      <c r="N12" s="11"/>
      <c r="O12" s="11"/>
      <c r="P12" s="11"/>
      <c r="Q12" s="11"/>
      <c r="R12" s="11"/>
      <c r="S12" s="7" t="str">
        <f t="shared" si="0"/>
        <v>/html/</v>
      </c>
      <c r="T12" s="7"/>
      <c r="U12" s="13" t="s">
        <v>51</v>
      </c>
      <c r="V12" s="13"/>
    </row>
    <row r="13" spans="1:22" x14ac:dyDescent="0.3">
      <c r="A13" s="8" t="s">
        <v>19</v>
      </c>
      <c r="B13" s="9">
        <v>43407</v>
      </c>
      <c r="C13" s="9" t="s">
        <v>58</v>
      </c>
      <c r="D13" s="9" t="s">
        <v>58</v>
      </c>
      <c r="E13" s="8"/>
      <c r="F13" s="8"/>
      <c r="G13" s="8"/>
      <c r="H13" s="8"/>
      <c r="I13" s="8"/>
      <c r="J13" s="53"/>
      <c r="K13" s="11"/>
      <c r="L13" s="11" t="s">
        <v>77</v>
      </c>
      <c r="M13" s="11"/>
      <c r="N13" s="11"/>
      <c r="O13" s="11"/>
      <c r="P13" s="11"/>
      <c r="Q13" s="11"/>
      <c r="R13" s="11"/>
      <c r="S13" s="7" t="str">
        <f t="shared" si="0"/>
        <v>/html/</v>
      </c>
      <c r="T13" s="7"/>
      <c r="U13" s="13" t="s">
        <v>51</v>
      </c>
      <c r="V13" s="13"/>
    </row>
    <row r="14" spans="1:22" x14ac:dyDescent="0.3">
      <c r="A14" s="8" t="s">
        <v>19</v>
      </c>
      <c r="B14" s="9">
        <v>43407</v>
      </c>
      <c r="C14" s="9" t="s">
        <v>58</v>
      </c>
      <c r="D14" s="9" t="s">
        <v>58</v>
      </c>
      <c r="E14" s="8"/>
      <c r="F14" s="8"/>
      <c r="G14" s="8"/>
      <c r="H14" s="8"/>
      <c r="I14" s="10"/>
      <c r="J14" s="53"/>
      <c r="K14" s="11" t="s">
        <v>80</v>
      </c>
      <c r="L14" s="11" t="s">
        <v>75</v>
      </c>
      <c r="M14" s="11"/>
      <c r="N14" s="11"/>
      <c r="O14" s="11"/>
      <c r="P14" s="11"/>
      <c r="Q14" s="11"/>
      <c r="R14" s="11"/>
      <c r="S14" s="7" t="str">
        <f t="shared" ref="S14" si="2">CONCATENATE(U14,V14)</f>
        <v>/html/</v>
      </c>
      <c r="T14" s="7"/>
      <c r="U14" s="13" t="s">
        <v>51</v>
      </c>
      <c r="V14" s="13"/>
    </row>
    <row r="15" spans="1:22" x14ac:dyDescent="0.3">
      <c r="A15" s="8" t="s">
        <v>19</v>
      </c>
      <c r="B15" s="9">
        <v>43407</v>
      </c>
      <c r="C15" s="9" t="s">
        <v>58</v>
      </c>
      <c r="D15" s="9" t="s">
        <v>58</v>
      </c>
      <c r="E15" s="8"/>
      <c r="F15" s="8"/>
      <c r="G15" s="8"/>
      <c r="H15" s="8"/>
      <c r="I15" s="8"/>
      <c r="J15" s="53"/>
      <c r="K15" s="11"/>
      <c r="L15" s="11" t="s">
        <v>76</v>
      </c>
      <c r="M15" s="11"/>
      <c r="N15" s="11"/>
      <c r="O15" s="11"/>
      <c r="P15" s="11"/>
      <c r="Q15" s="11"/>
      <c r="R15" s="11"/>
      <c r="S15" s="7" t="str">
        <f t="shared" si="0"/>
        <v>/html/</v>
      </c>
      <c r="T15" s="7"/>
      <c r="U15" s="13" t="s">
        <v>51</v>
      </c>
      <c r="V15" s="13"/>
    </row>
    <row r="16" spans="1:22" x14ac:dyDescent="0.3">
      <c r="A16" s="8" t="s">
        <v>19</v>
      </c>
      <c r="B16" s="9">
        <v>43407</v>
      </c>
      <c r="C16" s="9" t="s">
        <v>58</v>
      </c>
      <c r="D16" s="9" t="s">
        <v>58</v>
      </c>
      <c r="E16" s="8"/>
      <c r="F16" s="8"/>
      <c r="G16" s="8"/>
      <c r="H16" s="8"/>
      <c r="I16" s="8"/>
      <c r="J16" s="53"/>
      <c r="K16" s="11"/>
      <c r="L16" s="11" t="s">
        <v>77</v>
      </c>
      <c r="M16" s="11"/>
      <c r="N16" s="11"/>
      <c r="O16" s="11"/>
      <c r="P16" s="11"/>
      <c r="Q16" s="11"/>
      <c r="R16" s="11"/>
      <c r="S16" s="7" t="str">
        <f t="shared" si="0"/>
        <v>/html/</v>
      </c>
      <c r="T16" s="7"/>
      <c r="U16" s="13" t="s">
        <v>51</v>
      </c>
      <c r="V16" s="13"/>
    </row>
    <row r="17" spans="1:22" x14ac:dyDescent="0.3">
      <c r="A17" s="8" t="s">
        <v>19</v>
      </c>
      <c r="B17" s="9">
        <v>43407</v>
      </c>
      <c r="C17" s="9" t="s">
        <v>58</v>
      </c>
      <c r="D17" s="9" t="s">
        <v>58</v>
      </c>
      <c r="E17" s="8"/>
      <c r="F17" s="8"/>
      <c r="G17" s="8"/>
      <c r="H17" s="8"/>
      <c r="I17" s="8"/>
      <c r="J17" s="53"/>
      <c r="K17" s="11" t="s">
        <v>81</v>
      </c>
      <c r="L17" s="11" t="s">
        <v>75</v>
      </c>
      <c r="M17" s="11"/>
      <c r="N17" s="11"/>
      <c r="O17" s="11"/>
      <c r="P17" s="11"/>
      <c r="Q17" s="11"/>
      <c r="R17" s="11"/>
      <c r="S17" s="7" t="str">
        <f t="shared" si="0"/>
        <v>/html/</v>
      </c>
      <c r="T17" s="7"/>
      <c r="U17" s="13" t="s">
        <v>51</v>
      </c>
      <c r="V17" s="13"/>
    </row>
    <row r="18" spans="1:22" x14ac:dyDescent="0.3">
      <c r="A18" s="8" t="s">
        <v>19</v>
      </c>
      <c r="B18" s="9">
        <v>43407</v>
      </c>
      <c r="C18" s="9" t="s">
        <v>58</v>
      </c>
      <c r="D18" s="9" t="s">
        <v>58</v>
      </c>
      <c r="E18" s="8"/>
      <c r="F18" s="8"/>
      <c r="G18" s="8"/>
      <c r="H18" s="8"/>
      <c r="I18" s="8"/>
      <c r="J18" s="53"/>
      <c r="K18" s="11"/>
      <c r="L18" s="11" t="s">
        <v>76</v>
      </c>
      <c r="M18" s="11"/>
      <c r="N18" s="11"/>
      <c r="O18" s="11"/>
      <c r="P18" s="11"/>
      <c r="Q18" s="11"/>
      <c r="R18" s="11"/>
      <c r="S18" s="7" t="str">
        <f t="shared" si="0"/>
        <v>/html/</v>
      </c>
      <c r="T18" s="7"/>
      <c r="U18" s="13" t="s">
        <v>51</v>
      </c>
      <c r="V18" s="13"/>
    </row>
    <row r="19" spans="1:22" x14ac:dyDescent="0.3">
      <c r="A19" s="8" t="s">
        <v>19</v>
      </c>
      <c r="B19" s="9">
        <v>43407</v>
      </c>
      <c r="C19" s="9" t="s">
        <v>58</v>
      </c>
      <c r="D19" s="9" t="s">
        <v>58</v>
      </c>
      <c r="E19" s="8"/>
      <c r="F19" s="8"/>
      <c r="G19" s="8"/>
      <c r="H19" s="8"/>
      <c r="I19" s="8"/>
      <c r="J19" s="53"/>
      <c r="K19" s="11"/>
      <c r="L19" s="11" t="s">
        <v>77</v>
      </c>
      <c r="M19" s="11"/>
      <c r="N19" s="11"/>
      <c r="O19" s="11"/>
      <c r="P19" s="11"/>
      <c r="Q19" s="11"/>
      <c r="R19" s="11"/>
      <c r="S19" s="7" t="str">
        <f t="shared" si="0"/>
        <v>/html/</v>
      </c>
      <c r="T19" s="7"/>
      <c r="U19" s="13" t="s">
        <v>51</v>
      </c>
      <c r="V19" s="13"/>
    </row>
    <row r="20" spans="1:22" x14ac:dyDescent="0.3">
      <c r="A20" s="8" t="s">
        <v>19</v>
      </c>
      <c r="B20" s="9">
        <v>43407</v>
      </c>
      <c r="C20" s="9" t="s">
        <v>58</v>
      </c>
      <c r="D20" s="9" t="s">
        <v>58</v>
      </c>
      <c r="E20" s="8"/>
      <c r="F20" s="8"/>
      <c r="G20" s="8"/>
      <c r="H20" s="8"/>
      <c r="I20" s="8"/>
      <c r="J20" s="53"/>
      <c r="K20" s="11" t="s">
        <v>82</v>
      </c>
      <c r="L20" s="11" t="s">
        <v>75</v>
      </c>
      <c r="M20" s="11"/>
      <c r="N20" s="11"/>
      <c r="O20" s="11"/>
      <c r="P20" s="11"/>
      <c r="Q20" s="11"/>
      <c r="R20" s="11"/>
      <c r="S20" s="7" t="str">
        <f t="shared" si="0"/>
        <v>/html/</v>
      </c>
      <c r="T20" s="7"/>
      <c r="U20" s="13" t="s">
        <v>51</v>
      </c>
      <c r="V20" s="13"/>
    </row>
    <row r="21" spans="1:22" x14ac:dyDescent="0.3">
      <c r="A21" s="8" t="s">
        <v>19</v>
      </c>
      <c r="B21" s="9">
        <v>43407</v>
      </c>
      <c r="C21" s="9" t="s">
        <v>58</v>
      </c>
      <c r="D21" s="9" t="s">
        <v>58</v>
      </c>
      <c r="E21" s="8"/>
      <c r="F21" s="8"/>
      <c r="G21" s="8"/>
      <c r="H21" s="8"/>
      <c r="I21" s="8"/>
      <c r="J21" s="53"/>
      <c r="K21" s="11"/>
      <c r="L21" s="11" t="s">
        <v>76</v>
      </c>
      <c r="M21" s="11"/>
      <c r="N21" s="11"/>
      <c r="O21" s="11"/>
      <c r="P21" s="11"/>
      <c r="Q21" s="11"/>
      <c r="R21" s="11"/>
      <c r="S21" s="7" t="str">
        <f t="shared" si="0"/>
        <v>/html/</v>
      </c>
      <c r="T21" s="7"/>
      <c r="U21" s="13" t="s">
        <v>51</v>
      </c>
      <c r="V21" s="13"/>
    </row>
    <row r="22" spans="1:22" x14ac:dyDescent="0.3">
      <c r="A22" s="8" t="s">
        <v>19</v>
      </c>
      <c r="B22" s="9">
        <v>43407</v>
      </c>
      <c r="C22" s="9" t="s">
        <v>58</v>
      </c>
      <c r="D22" s="9" t="s">
        <v>58</v>
      </c>
      <c r="E22" s="8"/>
      <c r="F22" s="8"/>
      <c r="G22" s="8"/>
      <c r="H22" s="8"/>
      <c r="I22" s="8"/>
      <c r="J22" s="53"/>
      <c r="K22" s="11"/>
      <c r="L22" s="11" t="s">
        <v>77</v>
      </c>
      <c r="M22" s="11"/>
      <c r="N22" s="11"/>
      <c r="O22" s="11"/>
      <c r="P22" s="11"/>
      <c r="Q22" s="11"/>
      <c r="R22" s="11"/>
      <c r="S22" s="7" t="str">
        <f t="shared" si="0"/>
        <v>/html/</v>
      </c>
      <c r="T22" s="7"/>
      <c r="U22" s="13" t="s">
        <v>51</v>
      </c>
      <c r="V22" s="13"/>
    </row>
    <row r="23" spans="1:22" x14ac:dyDescent="0.3">
      <c r="A23" s="8" t="s">
        <v>19</v>
      </c>
      <c r="B23" s="9">
        <v>43407</v>
      </c>
      <c r="C23" s="9" t="s">
        <v>58</v>
      </c>
      <c r="D23" s="9" t="s">
        <v>58</v>
      </c>
      <c r="E23" s="8"/>
      <c r="F23" s="8"/>
      <c r="G23" s="8"/>
      <c r="H23" s="8"/>
      <c r="I23" s="8"/>
      <c r="J23" s="53"/>
      <c r="K23" s="11" t="s">
        <v>83</v>
      </c>
      <c r="L23" s="11" t="s">
        <v>75</v>
      </c>
      <c r="M23" s="11"/>
      <c r="N23" s="11"/>
      <c r="O23" s="11"/>
      <c r="P23" s="11"/>
      <c r="Q23" s="11"/>
      <c r="R23" s="11"/>
      <c r="S23" s="7" t="str">
        <f t="shared" si="0"/>
        <v>/html/</v>
      </c>
      <c r="T23" s="7"/>
      <c r="U23" s="13" t="s">
        <v>63</v>
      </c>
      <c r="V23" s="13"/>
    </row>
    <row r="24" spans="1:22" x14ac:dyDescent="0.3">
      <c r="A24" s="8" t="s">
        <v>19</v>
      </c>
      <c r="B24" s="9">
        <v>43407</v>
      </c>
      <c r="C24" s="9" t="s">
        <v>58</v>
      </c>
      <c r="D24" s="9" t="s">
        <v>58</v>
      </c>
      <c r="E24" s="8"/>
      <c r="F24" s="8"/>
      <c r="G24" s="8"/>
      <c r="H24" s="8"/>
      <c r="I24" s="8"/>
      <c r="J24" s="53"/>
      <c r="K24" s="11"/>
      <c r="L24" s="11" t="s">
        <v>76</v>
      </c>
      <c r="M24" s="11"/>
      <c r="N24" s="11"/>
      <c r="O24" s="11"/>
      <c r="P24" s="11"/>
      <c r="Q24" s="11"/>
      <c r="R24" s="11"/>
      <c r="S24" s="7" t="str">
        <f t="shared" ref="S24:S29" si="3">CONCATENATE(U24,V24)</f>
        <v>/html/</v>
      </c>
      <c r="T24" s="7"/>
      <c r="U24" s="13" t="s">
        <v>51</v>
      </c>
      <c r="V24" s="13"/>
    </row>
    <row r="25" spans="1:22" x14ac:dyDescent="0.3">
      <c r="A25" s="8" t="s">
        <v>19</v>
      </c>
      <c r="B25" s="9">
        <v>43407</v>
      </c>
      <c r="C25" s="9" t="s">
        <v>58</v>
      </c>
      <c r="D25" s="9" t="s">
        <v>58</v>
      </c>
      <c r="E25" s="8"/>
      <c r="F25" s="8"/>
      <c r="G25" s="8"/>
      <c r="H25" s="8"/>
      <c r="I25" s="8"/>
      <c r="J25" s="53"/>
      <c r="K25" s="11"/>
      <c r="L25" s="11" t="s">
        <v>77</v>
      </c>
      <c r="M25" s="11"/>
      <c r="N25" s="11"/>
      <c r="O25" s="11"/>
      <c r="P25" s="11"/>
      <c r="Q25" s="11"/>
      <c r="R25" s="11"/>
      <c r="S25" s="7" t="str">
        <f t="shared" si="3"/>
        <v>/html/</v>
      </c>
      <c r="T25" s="7"/>
      <c r="U25" s="13" t="s">
        <v>51</v>
      </c>
      <c r="V25" s="13"/>
    </row>
    <row r="26" spans="1:22" x14ac:dyDescent="0.3">
      <c r="A26" s="8" t="s">
        <v>19</v>
      </c>
      <c r="B26" s="9">
        <v>43407</v>
      </c>
      <c r="C26" s="9" t="s">
        <v>58</v>
      </c>
      <c r="D26" s="9" t="s">
        <v>58</v>
      </c>
      <c r="E26" s="8"/>
      <c r="F26" s="8"/>
      <c r="G26" s="8"/>
      <c r="H26" s="8"/>
      <c r="I26" s="8"/>
      <c r="J26" s="53"/>
      <c r="K26" s="11" t="s">
        <v>84</v>
      </c>
      <c r="L26" s="11"/>
      <c r="M26" s="11"/>
      <c r="N26" s="11"/>
      <c r="O26" s="11"/>
      <c r="P26" s="11"/>
      <c r="Q26" s="11"/>
      <c r="R26" s="11"/>
      <c r="S26" s="7" t="str">
        <f t="shared" ref="S26" si="4">CONCATENATE(U26,V26)</f>
        <v>/html/</v>
      </c>
      <c r="T26" s="7"/>
      <c r="U26" s="13" t="s">
        <v>51</v>
      </c>
      <c r="V26" s="13"/>
    </row>
    <row r="27" spans="1:22" x14ac:dyDescent="0.3">
      <c r="A27" s="8" t="s">
        <v>19</v>
      </c>
      <c r="B27" s="9">
        <v>43407</v>
      </c>
      <c r="C27" s="9" t="s">
        <v>58</v>
      </c>
      <c r="D27" s="9" t="s">
        <v>58</v>
      </c>
      <c r="E27" s="8"/>
      <c r="F27" s="8"/>
      <c r="G27" s="8"/>
      <c r="H27" s="8"/>
      <c r="I27" s="8"/>
      <c r="J27" s="53"/>
      <c r="K27" s="11" t="s">
        <v>85</v>
      </c>
      <c r="L27" s="11" t="s">
        <v>75</v>
      </c>
      <c r="M27" s="11"/>
      <c r="N27" s="11"/>
      <c r="O27" s="11"/>
      <c r="P27" s="11"/>
      <c r="Q27" s="11"/>
      <c r="R27" s="11"/>
      <c r="S27" s="7" t="str">
        <f t="shared" si="3"/>
        <v>/html/</v>
      </c>
      <c r="T27" s="7"/>
      <c r="U27" s="13" t="s">
        <v>51</v>
      </c>
      <c r="V27" s="13"/>
    </row>
    <row r="28" spans="1:22" x14ac:dyDescent="0.3">
      <c r="A28" s="8" t="s">
        <v>19</v>
      </c>
      <c r="B28" s="9">
        <v>43407</v>
      </c>
      <c r="C28" s="9" t="s">
        <v>58</v>
      </c>
      <c r="D28" s="9" t="s">
        <v>58</v>
      </c>
      <c r="E28" s="8"/>
      <c r="F28" s="8"/>
      <c r="G28" s="8"/>
      <c r="H28" s="8"/>
      <c r="I28" s="8"/>
      <c r="J28" s="53"/>
      <c r="K28" s="11"/>
      <c r="L28" s="11" t="s">
        <v>76</v>
      </c>
      <c r="M28" s="11"/>
      <c r="N28" s="11"/>
      <c r="O28" s="11"/>
      <c r="P28" s="11"/>
      <c r="Q28" s="11"/>
      <c r="R28" s="11"/>
      <c r="S28" s="7" t="str">
        <f t="shared" si="3"/>
        <v>/html/</v>
      </c>
      <c r="T28" s="7"/>
      <c r="U28" s="13" t="s">
        <v>51</v>
      </c>
      <c r="V28" s="13"/>
    </row>
    <row r="29" spans="1:22" x14ac:dyDescent="0.3">
      <c r="A29" s="8" t="s">
        <v>19</v>
      </c>
      <c r="B29" s="9">
        <v>43407</v>
      </c>
      <c r="C29" s="9" t="s">
        <v>58</v>
      </c>
      <c r="D29" s="9" t="s">
        <v>58</v>
      </c>
      <c r="E29" s="8"/>
      <c r="F29" s="8"/>
      <c r="G29" s="8"/>
      <c r="H29" s="8"/>
      <c r="I29" s="8"/>
      <c r="J29" s="53"/>
      <c r="K29" s="11"/>
      <c r="L29" s="11" t="s">
        <v>77</v>
      </c>
      <c r="M29" s="11"/>
      <c r="N29" s="11"/>
      <c r="O29" s="11"/>
      <c r="P29" s="11"/>
      <c r="Q29" s="11"/>
      <c r="R29" s="11"/>
      <c r="S29" s="7" t="str">
        <f t="shared" si="3"/>
        <v>/html/</v>
      </c>
      <c r="T29" s="7"/>
      <c r="U29" s="13" t="s">
        <v>51</v>
      </c>
      <c r="V29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2018-11-07T05:43:41Z</dcterms:modified>
</cp:coreProperties>
</file>