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80" windowWidth="22710" windowHeight="8640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7" i="1" l="1"/>
  <c r="B43" i="1"/>
  <c r="B42" i="1"/>
  <c r="B41" i="1"/>
  <c r="B40" i="1"/>
  <c r="B39" i="1"/>
  <c r="B38" i="1"/>
  <c r="N43" i="1"/>
  <c r="L43" i="1"/>
  <c r="J43" i="1"/>
  <c r="H43" i="1"/>
  <c r="F43" i="1"/>
  <c r="D43" i="1"/>
  <c r="N42" i="1"/>
  <c r="L42" i="1"/>
  <c r="J42" i="1"/>
  <c r="H42" i="1"/>
  <c r="F42" i="1"/>
  <c r="D42" i="1"/>
  <c r="N41" i="1"/>
  <c r="L41" i="1"/>
  <c r="J41" i="1"/>
  <c r="H41" i="1"/>
  <c r="F41" i="1"/>
  <c r="D41" i="1"/>
  <c r="N40" i="1"/>
  <c r="L40" i="1"/>
  <c r="J40" i="1"/>
  <c r="H40" i="1"/>
  <c r="F40" i="1"/>
  <c r="D40" i="1"/>
  <c r="N39" i="1"/>
  <c r="L39" i="1"/>
  <c r="J39" i="1"/>
  <c r="H39" i="1"/>
  <c r="F39" i="1"/>
  <c r="D39" i="1"/>
  <c r="N38" i="1"/>
  <c r="L38" i="1"/>
  <c r="J38" i="1"/>
  <c r="H38" i="1"/>
  <c r="F38" i="1"/>
  <c r="D38" i="1"/>
  <c r="N37" i="1"/>
  <c r="L37" i="1"/>
  <c r="J37" i="1"/>
  <c r="H37" i="1"/>
  <c r="F37" i="1"/>
  <c r="D37" i="1"/>
  <c r="N36" i="1"/>
  <c r="L36" i="1"/>
  <c r="J36" i="1"/>
  <c r="H36" i="1"/>
  <c r="F36" i="1"/>
  <c r="D36" i="1"/>
  <c r="B36" i="1"/>
  <c r="N35" i="1"/>
  <c r="L35" i="1"/>
  <c r="J35" i="1"/>
  <c r="H35" i="1"/>
  <c r="F35" i="1"/>
  <c r="D35" i="1"/>
  <c r="B35" i="1"/>
  <c r="N34" i="1"/>
  <c r="L34" i="1"/>
  <c r="J34" i="1"/>
  <c r="H34" i="1"/>
  <c r="F34" i="1"/>
  <c r="D34" i="1"/>
  <c r="B34" i="1"/>
  <c r="N33" i="1"/>
  <c r="L33" i="1"/>
  <c r="J33" i="1"/>
  <c r="H33" i="1"/>
  <c r="F33" i="1"/>
  <c r="D33" i="1"/>
  <c r="B33" i="1"/>
  <c r="N32" i="1"/>
  <c r="L32" i="1"/>
  <c r="J32" i="1"/>
  <c r="H32" i="1"/>
  <c r="F32" i="1"/>
  <c r="D32" i="1"/>
  <c r="B32" i="1"/>
  <c r="N31" i="1"/>
  <c r="L31" i="1"/>
  <c r="J31" i="1"/>
  <c r="H31" i="1"/>
  <c r="F31" i="1"/>
  <c r="D31" i="1"/>
  <c r="B31" i="1"/>
  <c r="N30" i="1"/>
  <c r="L30" i="1"/>
  <c r="J30" i="1"/>
  <c r="H30" i="1"/>
  <c r="F30" i="1"/>
  <c r="D30" i="1"/>
  <c r="B30" i="1"/>
  <c r="N29" i="1"/>
  <c r="L29" i="1"/>
  <c r="J29" i="1"/>
  <c r="H29" i="1"/>
  <c r="F29" i="1"/>
  <c r="D29" i="1"/>
  <c r="B29" i="1"/>
  <c r="N28" i="1"/>
  <c r="L28" i="1"/>
  <c r="J28" i="1"/>
  <c r="H28" i="1"/>
  <c r="F28" i="1"/>
  <c r="D28" i="1"/>
  <c r="B28" i="1"/>
  <c r="N27" i="1"/>
  <c r="L27" i="1"/>
  <c r="J27" i="1"/>
  <c r="H27" i="1"/>
  <c r="F27" i="1"/>
  <c r="D27" i="1"/>
  <c r="B27" i="1"/>
  <c r="N26" i="1"/>
  <c r="L26" i="1"/>
  <c r="J26" i="1"/>
  <c r="H26" i="1"/>
  <c r="F26" i="1"/>
  <c r="D26" i="1"/>
  <c r="B26" i="1"/>
  <c r="N25" i="1"/>
  <c r="L25" i="1"/>
  <c r="J25" i="1"/>
  <c r="H25" i="1"/>
  <c r="F25" i="1"/>
  <c r="D25" i="1"/>
  <c r="B25" i="1"/>
  <c r="N24" i="1"/>
  <c r="L24" i="1"/>
  <c r="J24" i="1"/>
  <c r="H24" i="1"/>
  <c r="F24" i="1"/>
  <c r="D24" i="1"/>
  <c r="B24" i="1"/>
  <c r="N23" i="1"/>
  <c r="L23" i="1"/>
  <c r="J23" i="1"/>
  <c r="H23" i="1"/>
  <c r="F23" i="1"/>
  <c r="D23" i="1"/>
  <c r="B23" i="1"/>
  <c r="N22" i="1"/>
  <c r="L22" i="1"/>
  <c r="J22" i="1"/>
  <c r="H22" i="1"/>
  <c r="F22" i="1"/>
  <c r="D22" i="1"/>
  <c r="B22" i="1"/>
  <c r="N21" i="1"/>
  <c r="L21" i="1"/>
  <c r="J21" i="1"/>
  <c r="H21" i="1"/>
  <c r="F21" i="1"/>
  <c r="D21" i="1"/>
  <c r="B21" i="1"/>
  <c r="N20" i="1"/>
  <c r="L20" i="1"/>
  <c r="J20" i="1"/>
  <c r="H20" i="1"/>
  <c r="F20" i="1"/>
  <c r="D20" i="1"/>
  <c r="B20" i="1"/>
  <c r="N19" i="1"/>
  <c r="L19" i="1"/>
  <c r="J19" i="1"/>
  <c r="H19" i="1"/>
  <c r="F19" i="1"/>
  <c r="D19" i="1"/>
  <c r="B19" i="1"/>
  <c r="N18" i="1"/>
  <c r="L18" i="1"/>
  <c r="J18" i="1"/>
  <c r="H18" i="1"/>
  <c r="F18" i="1"/>
  <c r="D18" i="1"/>
  <c r="B18" i="1"/>
  <c r="N17" i="1"/>
  <c r="L17" i="1"/>
  <c r="J17" i="1"/>
  <c r="H17" i="1"/>
  <c r="F17" i="1"/>
  <c r="D17" i="1"/>
  <c r="B17" i="1"/>
  <c r="N16" i="1"/>
  <c r="L16" i="1"/>
  <c r="J16" i="1"/>
  <c r="H16" i="1"/>
  <c r="F16" i="1"/>
  <c r="D16" i="1"/>
  <c r="B16" i="1"/>
  <c r="N15" i="1"/>
  <c r="L15" i="1"/>
  <c r="J15" i="1"/>
  <c r="H15" i="1"/>
  <c r="F15" i="1"/>
  <c r="D15" i="1"/>
  <c r="B15" i="1"/>
  <c r="N14" i="1"/>
  <c r="L14" i="1"/>
  <c r="J14" i="1"/>
  <c r="H14" i="1"/>
  <c r="F14" i="1"/>
  <c r="D14" i="1"/>
  <c r="B14" i="1"/>
  <c r="N13" i="1"/>
  <c r="L13" i="1"/>
  <c r="J13" i="1"/>
  <c r="H13" i="1"/>
  <c r="F13" i="1"/>
  <c r="D13" i="1"/>
  <c r="B13" i="1"/>
  <c r="N12" i="1"/>
  <c r="L12" i="1"/>
  <c r="J12" i="1"/>
  <c r="H12" i="1"/>
  <c r="F12" i="1"/>
  <c r="D12" i="1"/>
  <c r="B12" i="1"/>
  <c r="N11" i="1"/>
  <c r="L11" i="1"/>
  <c r="J11" i="1"/>
  <c r="H11" i="1"/>
  <c r="F11" i="1"/>
  <c r="D11" i="1"/>
  <c r="B11" i="1"/>
  <c r="N10" i="1"/>
  <c r="L10" i="1"/>
  <c r="J10" i="1"/>
  <c r="H10" i="1"/>
  <c r="F10" i="1"/>
  <c r="D10" i="1"/>
  <c r="B10" i="1"/>
  <c r="N9" i="1"/>
  <c r="L9" i="1"/>
  <c r="J9" i="1"/>
  <c r="H9" i="1"/>
  <c r="F9" i="1"/>
  <c r="D9" i="1"/>
  <c r="B9" i="1"/>
  <c r="N8" i="1"/>
  <c r="L8" i="1"/>
  <c r="J8" i="1"/>
  <c r="H8" i="1"/>
  <c r="F8" i="1"/>
  <c r="D8" i="1"/>
  <c r="B8" i="1"/>
  <c r="N7" i="1"/>
  <c r="L7" i="1"/>
  <c r="J7" i="1"/>
  <c r="H7" i="1"/>
  <c r="F7" i="1"/>
  <c r="D7" i="1"/>
  <c r="B7" i="1"/>
  <c r="N6" i="1"/>
  <c r="L6" i="1"/>
  <c r="J6" i="1"/>
  <c r="H6" i="1"/>
  <c r="F6" i="1"/>
  <c r="D6" i="1"/>
  <c r="B6" i="1"/>
  <c r="F4" i="2"/>
  <c r="F20" i="2" l="1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7" i="2" l="1"/>
  <c r="F17" i="2" l="1"/>
  <c r="F18" i="2"/>
  <c r="F19" i="2"/>
  <c r="F21" i="2"/>
  <c r="F22" i="2"/>
  <c r="F23" i="2"/>
  <c r="F24" i="2"/>
  <c r="F16" i="2"/>
  <c r="F15" i="2"/>
  <c r="F14" i="2"/>
  <c r="F13" i="2"/>
  <c r="F12" i="2"/>
  <c r="F11" i="2"/>
  <c r="F10" i="2"/>
  <c r="F9" i="2"/>
  <c r="F8" i="2"/>
  <c r="F6" i="2"/>
  <c r="F5" i="2"/>
  <c r="F3" i="2"/>
  <c r="B5" i="1" l="1"/>
  <c r="N5" i="1" l="1"/>
  <c r="J5" i="1"/>
  <c r="H5" i="1"/>
  <c r="F5" i="1"/>
  <c r="D5" i="1"/>
  <c r="F2" i="2"/>
  <c r="L5" i="1" s="1"/>
</calcChain>
</file>

<file path=xl/sharedStrings.xml><?xml version="1.0" encoding="utf-8"?>
<sst xmlns="http://schemas.openxmlformats.org/spreadsheetml/2006/main" count="582" uniqueCount="123">
  <si>
    <t>]}</t>
  </si>
  <si>
    <t>{"state":"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</si>
  <si>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</si>
  <si>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</si>
  <si>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</si>
  <si>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</si>
  <si>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"},</t>
    <phoneticPr fontId="5" type="noConversion"/>
  </si>
  <si>
    <t>상태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</si>
  <si>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</si>
  <si>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</si>
  <si>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</si>
  <si>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{"state":"</t>
    <phoneticPr fontId="5" type="noConversion"/>
  </si>
  <si>
    <t>상태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</si>
  <si>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</si>
  <si>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</si>
  <si>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</si>
  <si>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</si>
  <si>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{"list":[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</si>
  <si>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</si>
  <si>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</si>
  <si>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</si>
  <si>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root</t>
    <phoneticPr fontId="5" type="noConversion"/>
  </si>
  <si>
    <t>memo</t>
    <phoneticPr fontId="5" type="noConversion"/>
  </si>
  <si>
    <t>root1</t>
    <phoneticPr fontId="5" type="noConversion"/>
  </si>
  <si>
    <t>root2</t>
    <phoneticPr fontId="5" type="noConversion"/>
  </si>
  <si>
    <t>/html/</t>
    <phoneticPr fontId="5" type="noConversion"/>
  </si>
  <si>
    <t>","root":"</t>
    <phoneticPr fontId="5" type="noConversion"/>
  </si>
  <si>
    <t>","memo":"</t>
    <phoneticPr fontId="5" type="noConversion"/>
  </si>
  <si>
    <t>메모</t>
    <phoneticPr fontId="5" type="noConversion"/>
  </si>
  <si>
    <t>Main</t>
    <phoneticPr fontId="5" type="noConversion"/>
  </si>
  <si>
    <t>guide</t>
    <phoneticPr fontId="5" type="noConversion"/>
  </si>
  <si>
    <t>Guide</t>
    <phoneticPr fontId="5" type="noConversion"/>
  </si>
  <si>
    <t>/</t>
    <phoneticPr fontId="5" type="noConversion"/>
  </si>
  <si>
    <t>main</t>
    <phoneticPr fontId="5" type="noConversion"/>
  </si>
  <si>
    <t>기상현황</t>
    <phoneticPr fontId="5" type="noConversion"/>
  </si>
  <si>
    <t>관측정보</t>
    <phoneticPr fontId="5" type="noConversion"/>
  </si>
  <si>
    <t>보고서</t>
    <phoneticPr fontId="5" type="noConversion"/>
  </si>
  <si>
    <t xml:space="preserve">장비상태정보 </t>
    <phoneticPr fontId="5" type="noConversion"/>
  </si>
  <si>
    <t>음성동보 발령</t>
    <phoneticPr fontId="5" type="noConversion"/>
  </si>
  <si>
    <t>문자메세지 전송</t>
    <phoneticPr fontId="5" type="noConversion"/>
  </si>
  <si>
    <t>전송결과</t>
    <phoneticPr fontId="5" type="noConversion"/>
  </si>
  <si>
    <t>시스템설정</t>
    <phoneticPr fontId="5" type="noConversion"/>
  </si>
  <si>
    <t>자동발송 설정</t>
  </si>
  <si>
    <t>일정방송</t>
    <phoneticPr fontId="5" type="noConversion"/>
  </si>
  <si>
    <t>방송그룹 관리</t>
    <phoneticPr fontId="5" type="noConversion"/>
  </si>
  <si>
    <t>동보장비 관리</t>
    <phoneticPr fontId="5" type="noConversion"/>
  </si>
  <si>
    <t>수신그룹 관리</t>
    <phoneticPr fontId="5" type="noConversion"/>
  </si>
  <si>
    <t>수신자 관리</t>
    <phoneticPr fontId="5" type="noConversion"/>
  </si>
  <si>
    <t>사용자 관리</t>
    <phoneticPr fontId="5" type="noConversion"/>
  </si>
  <si>
    <t>자료보정</t>
    <phoneticPr fontId="5" type="noConversion"/>
  </si>
  <si>
    <t>비밀번호 변경</t>
    <phoneticPr fontId="5" type="noConversion"/>
  </si>
  <si>
    <t>My Info</t>
    <phoneticPr fontId="5" type="noConversion"/>
  </si>
  <si>
    <t>서비스 안내</t>
    <phoneticPr fontId="5" type="noConversion"/>
  </si>
  <si>
    <t>시스템 소개</t>
    <phoneticPr fontId="5" type="noConversion"/>
  </si>
  <si>
    <t>요금안내</t>
    <phoneticPr fontId="5" type="noConversion"/>
  </si>
  <si>
    <t>회원가입</t>
    <phoneticPr fontId="5" type="noConversion"/>
  </si>
  <si>
    <t>기상정보</t>
    <phoneticPr fontId="5" type="noConversion"/>
  </si>
  <si>
    <t>sub01/</t>
    <phoneticPr fontId="5" type="noConversion"/>
  </si>
  <si>
    <t>sub02/</t>
    <phoneticPr fontId="5" type="noConversion"/>
  </si>
  <si>
    <t>sub03/</t>
    <phoneticPr fontId="5" type="noConversion"/>
  </si>
  <si>
    <t>sub04/</t>
    <phoneticPr fontId="5" type="noConversion"/>
  </si>
  <si>
    <t>sub05/</t>
    <phoneticPr fontId="5" type="noConversion"/>
  </si>
  <si>
    <t>sub06/</t>
    <phoneticPr fontId="5" type="noConversion"/>
  </si>
  <si>
    <t>완료</t>
    <phoneticPr fontId="5" type="noConversion"/>
  </si>
  <si>
    <t>관리자</t>
    <phoneticPr fontId="5" type="noConversion"/>
  </si>
  <si>
    <t>회원관리</t>
    <phoneticPr fontId="5" type="noConversion"/>
  </si>
  <si>
    <t>변작된 번호 차단관리</t>
    <phoneticPr fontId="5" type="noConversion"/>
  </si>
  <si>
    <t>수정</t>
    <phoneticPr fontId="5" type="noConversion"/>
  </si>
  <si>
    <t>발송이력관리</t>
    <phoneticPr fontId="5" type="noConversion"/>
  </si>
  <si>
    <t>공지사항</t>
    <phoneticPr fontId="5" type="noConversion"/>
  </si>
  <si>
    <t>리스트</t>
    <phoneticPr fontId="5" type="noConversion"/>
  </si>
  <si>
    <t>상세</t>
    <phoneticPr fontId="5" type="noConversion"/>
  </si>
  <si>
    <t>등록</t>
    <phoneticPr fontId="5" type="noConversion"/>
  </si>
  <si>
    <t>약관동의</t>
    <phoneticPr fontId="5" type="noConversion"/>
  </si>
  <si>
    <t>신청</t>
    <phoneticPr fontId="5" type="noConversion"/>
  </si>
  <si>
    <t>아이디/비밀번호 찾기</t>
    <phoneticPr fontId="5" type="noConversion"/>
  </si>
  <si>
    <t>아이디 찾기 결과</t>
    <phoneticPr fontId="5" type="noConversion"/>
  </si>
  <si>
    <t>비밀번호 찾기 결과</t>
    <phoneticPr fontId="5" type="noConversion"/>
  </si>
  <si>
    <t>목록</t>
    <phoneticPr fontId="5" type="noConversion"/>
  </si>
  <si>
    <t>admin/</t>
    <phoneticPr fontId="5" type="noConversion"/>
  </si>
  <si>
    <t>sub01_01</t>
    <phoneticPr fontId="5" type="noConversion"/>
  </si>
  <si>
    <t>sub01_02</t>
  </si>
  <si>
    <t>sub01_04</t>
  </si>
  <si>
    <t>sub05_01</t>
    <phoneticPr fontId="5" type="noConversion"/>
  </si>
  <si>
    <t>sub05_02</t>
  </si>
  <si>
    <t>sub05_03</t>
  </si>
  <si>
    <t>sub05_04</t>
  </si>
  <si>
    <t>sub05_05</t>
  </si>
  <si>
    <t>sub05_06</t>
  </si>
  <si>
    <t>sub05_07</t>
  </si>
  <si>
    <t>sub05_08</t>
  </si>
  <si>
    <t>sub05_09</t>
  </si>
  <si>
    <t>sub05_10</t>
  </si>
  <si>
    <t>sub05_11</t>
  </si>
  <si>
    <t>sub06_01</t>
    <phoneticPr fontId="5" type="noConversion"/>
  </si>
  <si>
    <t>sub06_02</t>
  </si>
  <si>
    <t>sub06_03</t>
  </si>
  <si>
    <t>sub06_04</t>
  </si>
  <si>
    <t>sub06_05</t>
  </si>
  <si>
    <t>sub06_06</t>
  </si>
  <si>
    <t>sub06_07</t>
  </si>
  <si>
    <t>sub06_08</t>
  </si>
  <si>
    <t>sub06_09</t>
  </si>
  <si>
    <t>sub04_01</t>
    <phoneticPr fontId="5" type="noConversion"/>
  </si>
  <si>
    <t>sub03_01</t>
    <phoneticPr fontId="5" type="noConversion"/>
  </si>
  <si>
    <t>sub02_01</t>
    <phoneticPr fontId="5" type="noConversion"/>
  </si>
  <si>
    <t>시계열</t>
    <phoneticPr fontId="5" type="noConversion"/>
  </si>
  <si>
    <t>기간별</t>
    <phoneticPr fontId="5" type="noConversion"/>
  </si>
  <si>
    <t>sub01_03</t>
    <phoneticPr fontId="5" type="noConversion"/>
  </si>
  <si>
    <t>sub01_05</t>
  </si>
  <si>
    <t>방송문안관리</t>
    <phoneticPr fontId="5" type="noConversion"/>
  </si>
  <si>
    <t>sub05_12</t>
    <phoneticPr fontId="5" type="noConversion"/>
  </si>
  <si>
    <t>신규추가(0927)</t>
    <phoneticPr fontId="5" type="noConversion"/>
  </si>
  <si>
    <t>Login</t>
    <phoneticPr fontId="5" type="noConversion"/>
  </si>
  <si>
    <t>login</t>
    <phoneticPr fontId="5" type="noConversion"/>
  </si>
  <si>
    <t>신규추가(0930)</t>
    <phoneticPr fontId="5" type="noConversion"/>
  </si>
  <si>
    <t>admin01</t>
    <phoneticPr fontId="5" type="noConversion"/>
  </si>
  <si>
    <t>admin02</t>
  </si>
  <si>
    <t>admin03</t>
  </si>
  <si>
    <t>admin04</t>
  </si>
  <si>
    <t>admin05</t>
  </si>
  <si>
    <t>admin06</t>
  </si>
  <si>
    <t>admin07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</si>
</sst>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3" tint="-0.249977111117893"/>
      <name val="맑은 고딕"/>
      <family val="3"/>
      <charset val="129"/>
      <scheme val="minor"/>
    </font>
    <font>
      <sz val="8"/>
      <color theme="3" tint="-0.249977111117893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45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2" xfId="1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10" borderId="2" xfId="3" applyFont="1" applyFill="1" applyBorder="1">
      <alignment vertical="center"/>
    </xf>
    <xf numFmtId="0" fontId="6" fillId="6" borderId="3" xfId="4" applyFont="1" applyFill="1" applyBorder="1">
      <alignment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13" fillId="2" borderId="1" xfId="1" applyFont="1" applyBorder="1" applyAlignment="1">
      <alignment horizontal="left" vertical="center"/>
    </xf>
    <xf numFmtId="0" fontId="14" fillId="7" borderId="1" xfId="1" applyFont="1" applyFill="1" applyBorder="1">
      <alignment vertical="center"/>
    </xf>
    <xf numFmtId="0" fontId="14" fillId="7" borderId="2" xfId="1" applyFont="1" applyFill="1" applyBorder="1">
      <alignment vertical="center"/>
    </xf>
    <xf numFmtId="0" fontId="14" fillId="7" borderId="2" xfId="1" applyFont="1" applyFill="1" applyBorder="1" applyAlignment="1">
      <alignment vertical="center" wrapText="1"/>
    </xf>
    <xf numFmtId="0" fontId="15" fillId="7" borderId="0" xfId="0" applyFont="1" applyFill="1" applyAlignment="1">
      <alignment horizontal="left" vertical="center" readingOrder="1"/>
    </xf>
    <xf numFmtId="0" fontId="9" fillId="6" borderId="3" xfId="4" applyFont="1" applyFill="1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6" fillId="6" borderId="3" xfId="2" applyFont="1" applyFill="1" applyBorder="1" applyAlignment="1">
      <alignment horizontal="left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pane ySplit="4" topLeftCell="A5" activePane="bottomLeft" state="frozen"/>
      <selection pane="bottomLeft" activeCell="A44" sqref="A3:O44"/>
    </sheetView>
  </sheetViews>
  <sheetFormatPr defaultColWidth="6.5" defaultRowHeight="11.25" x14ac:dyDescent="0.3"/>
  <cols>
    <col min="1" max="1" width="1.75" style="12" customWidth="1"/>
    <col min="2" max="2" width="4.25" style="27" bestFit="1" customWidth="1"/>
    <col min="3" max="3" width="1.75" style="20" customWidth="1"/>
    <col min="4" max="4" width="10.5" style="28" bestFit="1" customWidth="1"/>
    <col min="5" max="5" width="1.75" style="29" customWidth="1"/>
    <col min="6" max="6" width="11.75" style="30" bestFit="1" customWidth="1"/>
    <col min="7" max="7" width="1.75" style="29" customWidth="1"/>
    <col min="8" max="8" width="15.375" style="30" bestFit="1" customWidth="1"/>
    <col min="9" max="9" width="1.75" style="29" customWidth="1"/>
    <col min="10" max="10" width="12.125" style="30" bestFit="1" customWidth="1"/>
    <col min="11" max="11" width="1.75" style="24" customWidth="1"/>
    <col min="12" max="12" width="9.875" style="31" bestFit="1" customWidth="1"/>
    <col min="13" max="13" width="1.75" style="31" customWidth="1"/>
    <col min="14" max="14" width="8.75" style="32" customWidth="1"/>
    <col min="15" max="15" width="1.75" style="12" customWidth="1"/>
    <col min="16" max="19" width="39.875" style="9" customWidth="1"/>
    <col min="20" max="16384" width="6.5" style="9"/>
  </cols>
  <sheetData>
    <row r="1" spans="1:15" ht="24.75" customHeight="1" x14ac:dyDescent="0.3">
      <c r="A1" s="42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7.25" customHeight="1" x14ac:dyDescent="0.3">
      <c r="A2" s="40" t="s">
        <v>7</v>
      </c>
      <c r="B2" s="40"/>
      <c r="C2" s="41" t="s">
        <v>8</v>
      </c>
      <c r="D2" s="41"/>
      <c r="E2" s="43" t="s">
        <v>9</v>
      </c>
      <c r="F2" s="43"/>
      <c r="G2" s="43"/>
      <c r="H2" s="43"/>
      <c r="I2" s="43"/>
      <c r="J2" s="43"/>
      <c r="K2" s="44" t="s">
        <v>10</v>
      </c>
      <c r="L2" s="44"/>
      <c r="M2" s="10"/>
      <c r="N2" s="11"/>
    </row>
    <row r="3" spans="1:15" s="13" customFormat="1" ht="14.25" customHeight="1" x14ac:dyDescent="0.3">
      <c r="A3" s="39" t="s">
        <v>17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3">
      <c r="A4" s="14" t="s">
        <v>11</v>
      </c>
      <c r="B4" s="15" t="s">
        <v>12</v>
      </c>
      <c r="C4" s="16" t="s">
        <v>18</v>
      </c>
      <c r="D4" s="16" t="s">
        <v>13</v>
      </c>
      <c r="E4" s="17" t="s">
        <v>3</v>
      </c>
      <c r="F4" s="17" t="s">
        <v>14</v>
      </c>
      <c r="G4" s="17" t="s">
        <v>4</v>
      </c>
      <c r="H4" s="17" t="s">
        <v>15</v>
      </c>
      <c r="I4" s="17" t="s">
        <v>5</v>
      </c>
      <c r="J4" s="17" t="s">
        <v>16</v>
      </c>
      <c r="K4" s="18" t="s">
        <v>26</v>
      </c>
      <c r="L4" s="18"/>
      <c r="M4" s="18" t="s">
        <v>27</v>
      </c>
      <c r="N4" s="19" t="s">
        <v>28</v>
      </c>
      <c r="O4" s="14" t="s">
        <v>19</v>
      </c>
    </row>
    <row r="5" spans="1:15" s="26" customFormat="1" x14ac:dyDescent="0.3">
      <c r="A5" s="12" t="s">
        <v>1</v>
      </c>
      <c r="B5" s="38" t="str">
        <f>'원본-화면목록'!A2</f>
        <v>완료</v>
      </c>
      <c r="C5" s="21" t="s">
        <v>2</v>
      </c>
      <c r="D5" s="22" t="str">
        <f>'원본-화면목록'!B2</f>
        <v>guide</v>
      </c>
      <c r="E5" s="23" t="s">
        <v>3</v>
      </c>
      <c r="F5" s="22" t="str">
        <f>'원본-화면목록'!C2</f>
        <v>Guide</v>
      </c>
      <c r="G5" s="23" t="s">
        <v>4</v>
      </c>
      <c r="H5" s="22">
        <f>'원본-화면목록'!D2</f>
        <v>0</v>
      </c>
      <c r="I5" s="23" t="s">
        <v>5</v>
      </c>
      <c r="J5" s="22">
        <f>'원본-화면목록'!E2</f>
        <v>0</v>
      </c>
      <c r="K5" s="24" t="s">
        <v>26</v>
      </c>
      <c r="L5" s="25" t="str">
        <f>'원본-화면목록'!F2</f>
        <v>/</v>
      </c>
      <c r="M5" s="24" t="s">
        <v>27</v>
      </c>
      <c r="N5" s="11">
        <f>'원본-화면목록'!G2</f>
        <v>0</v>
      </c>
      <c r="O5" s="12" t="s">
        <v>6</v>
      </c>
    </row>
    <row r="6" spans="1:15" s="26" customFormat="1" x14ac:dyDescent="0.3">
      <c r="A6" s="12" t="s">
        <v>1</v>
      </c>
      <c r="B6" s="38" t="str">
        <f>'원본-화면목록'!A3</f>
        <v>완료</v>
      </c>
      <c r="C6" s="21" t="s">
        <v>2</v>
      </c>
      <c r="D6" s="22" t="str">
        <f>'원본-화면목록'!B3</f>
        <v>main</v>
      </c>
      <c r="E6" s="23" t="s">
        <v>3</v>
      </c>
      <c r="F6" s="22" t="str">
        <f>'원본-화면목록'!C3</f>
        <v>Main</v>
      </c>
      <c r="G6" s="23" t="s">
        <v>4</v>
      </c>
      <c r="H6" s="22">
        <f>'원본-화면목록'!D3</f>
        <v>0</v>
      </c>
      <c r="I6" s="23" t="s">
        <v>5</v>
      </c>
      <c r="J6" s="22">
        <f>'원본-화면목록'!E3</f>
        <v>0</v>
      </c>
      <c r="K6" s="24" t="s">
        <v>26</v>
      </c>
      <c r="L6" s="25" t="str">
        <f>'원본-화면목록'!F3</f>
        <v>/html/</v>
      </c>
      <c r="M6" s="24" t="s">
        <v>27</v>
      </c>
      <c r="N6" s="11">
        <f>'원본-화면목록'!G3</f>
        <v>0</v>
      </c>
      <c r="O6" s="12" t="s">
        <v>6</v>
      </c>
    </row>
    <row r="7" spans="1:15" s="26" customFormat="1" x14ac:dyDescent="0.3">
      <c r="A7" s="12" t="s">
        <v>1</v>
      </c>
      <c r="B7" s="38" t="str">
        <f>'원본-화면목록'!A4</f>
        <v>완료</v>
      </c>
      <c r="C7" s="21" t="s">
        <v>2</v>
      </c>
      <c r="D7" s="22" t="str">
        <f>'원본-화면목록'!B4</f>
        <v>login</v>
      </c>
      <c r="E7" s="23" t="s">
        <v>3</v>
      </c>
      <c r="F7" s="22" t="str">
        <f>'원본-화면목록'!C4</f>
        <v>Login</v>
      </c>
      <c r="G7" s="23" t="s">
        <v>4</v>
      </c>
      <c r="H7" s="22">
        <f>'원본-화면목록'!D4</f>
        <v>0</v>
      </c>
      <c r="I7" s="23" t="s">
        <v>5</v>
      </c>
      <c r="J7" s="22">
        <f>'원본-화면목록'!E4</f>
        <v>0</v>
      </c>
      <c r="K7" s="24" t="s">
        <v>26</v>
      </c>
      <c r="L7" s="25" t="str">
        <f>'원본-화면목록'!F4</f>
        <v>/html/</v>
      </c>
      <c r="M7" s="24" t="s">
        <v>27</v>
      </c>
      <c r="N7" s="11" t="str">
        <f>'원본-화면목록'!G4</f>
        <v>신규추가(0930)</v>
      </c>
      <c r="O7" s="12" t="s">
        <v>6</v>
      </c>
    </row>
    <row r="8" spans="1:15" s="26" customFormat="1" x14ac:dyDescent="0.3">
      <c r="A8" s="12" t="s">
        <v>1</v>
      </c>
      <c r="B8" s="38" t="str">
        <f>'원본-화면목록'!A5</f>
        <v>완료</v>
      </c>
      <c r="C8" s="21" t="s">
        <v>2</v>
      </c>
      <c r="D8" s="22" t="str">
        <f>'원본-화면목록'!B5</f>
        <v>sub01_01</v>
      </c>
      <c r="E8" s="23" t="s">
        <v>3</v>
      </c>
      <c r="F8" s="22" t="str">
        <f>'원본-화면목록'!C5</f>
        <v>기상현황</v>
      </c>
      <c r="G8" s="23" t="s">
        <v>4</v>
      </c>
      <c r="H8" s="22" t="str">
        <f>'원본-화면목록'!D5</f>
        <v>기상정보</v>
      </c>
      <c r="I8" s="23" t="s">
        <v>5</v>
      </c>
      <c r="J8" s="22">
        <f>'원본-화면목록'!E5</f>
        <v>0</v>
      </c>
      <c r="K8" s="24" t="s">
        <v>26</v>
      </c>
      <c r="L8" s="25" t="str">
        <f>'원본-화면목록'!F5</f>
        <v>/html/sub01/</v>
      </c>
      <c r="M8" s="24" t="s">
        <v>27</v>
      </c>
      <c r="N8" s="11">
        <f>'원본-화면목록'!G5</f>
        <v>0</v>
      </c>
      <c r="O8" s="12" t="s">
        <v>6</v>
      </c>
    </row>
    <row r="9" spans="1:15" s="26" customFormat="1" x14ac:dyDescent="0.3">
      <c r="A9" s="12" t="s">
        <v>1</v>
      </c>
      <c r="B9" s="38" t="str">
        <f>'원본-화면목록'!A6</f>
        <v>완료</v>
      </c>
      <c r="C9" s="21" t="s">
        <v>2</v>
      </c>
      <c r="D9" s="22" t="str">
        <f>'원본-화면목록'!B6</f>
        <v>sub01_02</v>
      </c>
      <c r="E9" s="23" t="s">
        <v>3</v>
      </c>
      <c r="F9" s="22" t="str">
        <f>'원본-화면목록'!C6</f>
        <v>기상현황</v>
      </c>
      <c r="G9" s="23" t="s">
        <v>4</v>
      </c>
      <c r="H9" s="22" t="str">
        <f>'원본-화면목록'!D6</f>
        <v>관측정보</v>
      </c>
      <c r="I9" s="23" t="s">
        <v>5</v>
      </c>
      <c r="J9" s="22" t="str">
        <f>'원본-화면목록'!E6</f>
        <v>기간별</v>
      </c>
      <c r="K9" s="24" t="s">
        <v>26</v>
      </c>
      <c r="L9" s="25" t="str">
        <f>'원본-화면목록'!F6</f>
        <v>/html/sub01/</v>
      </c>
      <c r="M9" s="24" t="s">
        <v>27</v>
      </c>
      <c r="N9" s="11">
        <f>'원본-화면목록'!G6</f>
        <v>0</v>
      </c>
      <c r="O9" s="12" t="s">
        <v>6</v>
      </c>
    </row>
    <row r="10" spans="1:15" s="26" customFormat="1" x14ac:dyDescent="0.3">
      <c r="A10" s="12" t="s">
        <v>1</v>
      </c>
      <c r="B10" s="38" t="str">
        <f>'원본-화면목록'!A7</f>
        <v>완료</v>
      </c>
      <c r="C10" s="21" t="s">
        <v>2</v>
      </c>
      <c r="D10" s="22" t="str">
        <f>'원본-화면목록'!B7</f>
        <v>sub01_03</v>
      </c>
      <c r="E10" s="23" t="s">
        <v>3</v>
      </c>
      <c r="F10" s="22" t="str">
        <f>'원본-화면목록'!C7</f>
        <v>기상현황</v>
      </c>
      <c r="G10" s="23" t="s">
        <v>4</v>
      </c>
      <c r="H10" s="22" t="str">
        <f>'원본-화면목록'!D7</f>
        <v>관측정보</v>
      </c>
      <c r="I10" s="23" t="s">
        <v>5</v>
      </c>
      <c r="J10" s="22" t="str">
        <f>'원본-화면목록'!E7</f>
        <v>시계열</v>
      </c>
      <c r="K10" s="24" t="s">
        <v>26</v>
      </c>
      <c r="L10" s="25" t="str">
        <f>'원본-화면목록'!F7</f>
        <v>/html/sub01/</v>
      </c>
      <c r="M10" s="24" t="s">
        <v>27</v>
      </c>
      <c r="N10" s="11">
        <f>'원본-화면목록'!G7</f>
        <v>0</v>
      </c>
      <c r="O10" s="12" t="s">
        <v>6</v>
      </c>
    </row>
    <row r="11" spans="1:15" s="26" customFormat="1" x14ac:dyDescent="0.3">
      <c r="A11" s="12" t="s">
        <v>1</v>
      </c>
      <c r="B11" s="38" t="str">
        <f>'원본-화면목록'!A8</f>
        <v>완료</v>
      </c>
      <c r="C11" s="21" t="s">
        <v>2</v>
      </c>
      <c r="D11" s="22" t="str">
        <f>'원본-화면목록'!B8</f>
        <v>sub01_04</v>
      </c>
      <c r="E11" s="23" t="s">
        <v>3</v>
      </c>
      <c r="F11" s="22" t="str">
        <f>'원본-화면목록'!C8</f>
        <v>기상현황</v>
      </c>
      <c r="G11" s="23" t="s">
        <v>4</v>
      </c>
      <c r="H11" s="22" t="str">
        <f>'원본-화면목록'!D8</f>
        <v>보고서</v>
      </c>
      <c r="I11" s="23" t="s">
        <v>5</v>
      </c>
      <c r="J11" s="22">
        <f>'원본-화면목록'!E8</f>
        <v>0</v>
      </c>
      <c r="K11" s="24" t="s">
        <v>26</v>
      </c>
      <c r="L11" s="25" t="str">
        <f>'원본-화면목록'!F8</f>
        <v>/html/sub01/</v>
      </c>
      <c r="M11" s="24" t="s">
        <v>27</v>
      </c>
      <c r="N11" s="11">
        <f>'원본-화면목록'!G8</f>
        <v>0</v>
      </c>
      <c r="O11" s="12" t="s">
        <v>6</v>
      </c>
    </row>
    <row r="12" spans="1:15" s="26" customFormat="1" x14ac:dyDescent="0.3">
      <c r="A12" s="12" t="s">
        <v>1</v>
      </c>
      <c r="B12" s="38" t="str">
        <f>'원본-화면목록'!A9</f>
        <v>완료</v>
      </c>
      <c r="C12" s="21" t="s">
        <v>2</v>
      </c>
      <c r="D12" s="22" t="str">
        <f>'원본-화면목록'!B9</f>
        <v>sub01_05</v>
      </c>
      <c r="E12" s="23" t="s">
        <v>3</v>
      </c>
      <c r="F12" s="22" t="str">
        <f>'원본-화면목록'!C9</f>
        <v>기상현황</v>
      </c>
      <c r="G12" s="23" t="s">
        <v>4</v>
      </c>
      <c r="H12" s="22" t="str">
        <f>'원본-화면목록'!D9</f>
        <v xml:space="preserve">장비상태정보 </v>
      </c>
      <c r="I12" s="23" t="s">
        <v>5</v>
      </c>
      <c r="J12" s="22">
        <f>'원본-화면목록'!E9</f>
        <v>0</v>
      </c>
      <c r="K12" s="24" t="s">
        <v>26</v>
      </c>
      <c r="L12" s="25" t="str">
        <f>'원본-화면목록'!F9</f>
        <v>/html/sub01/</v>
      </c>
      <c r="M12" s="24" t="s">
        <v>27</v>
      </c>
      <c r="N12" s="11">
        <f>'원본-화면목록'!G9</f>
        <v>0</v>
      </c>
      <c r="O12" s="12" t="s">
        <v>6</v>
      </c>
    </row>
    <row r="13" spans="1:15" s="26" customFormat="1" x14ac:dyDescent="0.3">
      <c r="A13" s="12" t="s">
        <v>1</v>
      </c>
      <c r="B13" s="38" t="str">
        <f>'원본-화면목록'!A10</f>
        <v>완료</v>
      </c>
      <c r="C13" s="21" t="s">
        <v>2</v>
      </c>
      <c r="D13" s="22" t="str">
        <f>'원본-화면목록'!B10</f>
        <v>sub02_01</v>
      </c>
      <c r="E13" s="23" t="s">
        <v>3</v>
      </c>
      <c r="F13" s="22" t="str">
        <f>'원본-화면목록'!C10</f>
        <v>음성동보 발령</v>
      </c>
      <c r="G13" s="23" t="s">
        <v>4</v>
      </c>
      <c r="H13" s="22">
        <f>'원본-화면목록'!D10</f>
        <v>0</v>
      </c>
      <c r="I13" s="23" t="s">
        <v>5</v>
      </c>
      <c r="J13" s="22">
        <f>'원본-화면목록'!E10</f>
        <v>0</v>
      </c>
      <c r="K13" s="24" t="s">
        <v>26</v>
      </c>
      <c r="L13" s="25" t="str">
        <f>'원본-화면목록'!F10</f>
        <v>/html/sub02/</v>
      </c>
      <c r="M13" s="24" t="s">
        <v>27</v>
      </c>
      <c r="N13" s="11">
        <f>'원본-화면목록'!G10</f>
        <v>0</v>
      </c>
      <c r="O13" s="12" t="s">
        <v>6</v>
      </c>
    </row>
    <row r="14" spans="1:15" s="26" customFormat="1" x14ac:dyDescent="0.3">
      <c r="A14" s="12" t="s">
        <v>1</v>
      </c>
      <c r="B14" s="38" t="str">
        <f>'원본-화면목록'!A11</f>
        <v>완료</v>
      </c>
      <c r="C14" s="21" t="s">
        <v>2</v>
      </c>
      <c r="D14" s="22" t="str">
        <f>'원본-화면목록'!B11</f>
        <v>sub03_01</v>
      </c>
      <c r="E14" s="23" t="s">
        <v>3</v>
      </c>
      <c r="F14" s="22" t="str">
        <f>'원본-화면목록'!C11</f>
        <v>문자메세지 전송</v>
      </c>
      <c r="G14" s="23" t="s">
        <v>4</v>
      </c>
      <c r="H14" s="22">
        <f>'원본-화면목록'!D11</f>
        <v>0</v>
      </c>
      <c r="I14" s="23" t="s">
        <v>5</v>
      </c>
      <c r="J14" s="22">
        <f>'원본-화면목록'!E11</f>
        <v>0</v>
      </c>
      <c r="K14" s="24" t="s">
        <v>26</v>
      </c>
      <c r="L14" s="25" t="str">
        <f>'원본-화면목록'!F11</f>
        <v>/html/sub03/</v>
      </c>
      <c r="M14" s="24" t="s">
        <v>27</v>
      </c>
      <c r="N14" s="11">
        <f>'원본-화면목록'!G11</f>
        <v>0</v>
      </c>
      <c r="O14" s="12" t="s">
        <v>6</v>
      </c>
    </row>
    <row r="15" spans="1:15" s="26" customFormat="1" x14ac:dyDescent="0.3">
      <c r="A15" s="12" t="s">
        <v>1</v>
      </c>
      <c r="B15" s="38" t="str">
        <f>'원본-화면목록'!A12</f>
        <v>완료</v>
      </c>
      <c r="C15" s="21" t="s">
        <v>2</v>
      </c>
      <c r="D15" s="22" t="str">
        <f>'원본-화면목록'!B12</f>
        <v>sub04_01</v>
      </c>
      <c r="E15" s="23" t="s">
        <v>3</v>
      </c>
      <c r="F15" s="22" t="str">
        <f>'원본-화면목록'!C12</f>
        <v>전송결과</v>
      </c>
      <c r="G15" s="23" t="s">
        <v>4</v>
      </c>
      <c r="H15" s="22">
        <f>'원본-화면목록'!D12</f>
        <v>0</v>
      </c>
      <c r="I15" s="23" t="s">
        <v>5</v>
      </c>
      <c r="J15" s="22">
        <f>'원본-화면목록'!E12</f>
        <v>0</v>
      </c>
      <c r="K15" s="24" t="s">
        <v>26</v>
      </c>
      <c r="L15" s="25" t="str">
        <f>'원본-화면목록'!F12</f>
        <v>/html/sub04/</v>
      </c>
      <c r="M15" s="24" t="s">
        <v>27</v>
      </c>
      <c r="N15" s="11">
        <f>'원본-화면목록'!G12</f>
        <v>0</v>
      </c>
      <c r="O15" s="12" t="s">
        <v>6</v>
      </c>
    </row>
    <row r="16" spans="1:15" s="26" customFormat="1" x14ac:dyDescent="0.3">
      <c r="A16" s="12" t="s">
        <v>1</v>
      </c>
      <c r="B16" s="38" t="str">
        <f>'원본-화면목록'!A13</f>
        <v>완료</v>
      </c>
      <c r="C16" s="21" t="s">
        <v>2</v>
      </c>
      <c r="D16" s="22" t="str">
        <f>'원본-화면목록'!B13</f>
        <v>sub05_01</v>
      </c>
      <c r="E16" s="23" t="s">
        <v>3</v>
      </c>
      <c r="F16" s="22" t="str">
        <f>'원본-화면목록'!C13</f>
        <v>시스템설정</v>
      </c>
      <c r="G16" s="23" t="s">
        <v>4</v>
      </c>
      <c r="H16" s="22" t="str">
        <f>'원본-화면목록'!D13</f>
        <v>자동발송 설정</v>
      </c>
      <c r="I16" s="23" t="s">
        <v>5</v>
      </c>
      <c r="J16" s="22">
        <f>'원본-화면목록'!E13</f>
        <v>0</v>
      </c>
      <c r="K16" s="24" t="s">
        <v>26</v>
      </c>
      <c r="L16" s="25" t="str">
        <f>'원본-화면목록'!F13</f>
        <v>/html/sub05/</v>
      </c>
      <c r="M16" s="24" t="s">
        <v>27</v>
      </c>
      <c r="N16" s="11">
        <f>'원본-화면목록'!G13</f>
        <v>0</v>
      </c>
      <c r="O16" s="12" t="s">
        <v>6</v>
      </c>
    </row>
    <row r="17" spans="1:15" s="26" customFormat="1" x14ac:dyDescent="0.3">
      <c r="A17" s="12" t="s">
        <v>1</v>
      </c>
      <c r="B17" s="38" t="str">
        <f>'원본-화면목록'!A14</f>
        <v>완료</v>
      </c>
      <c r="C17" s="21" t="s">
        <v>2</v>
      </c>
      <c r="D17" s="22" t="str">
        <f>'원본-화면목록'!B14</f>
        <v>sub05_02</v>
      </c>
      <c r="E17" s="23" t="s">
        <v>3</v>
      </c>
      <c r="F17" s="22" t="str">
        <f>'원본-화면목록'!C14</f>
        <v>시스템설정</v>
      </c>
      <c r="G17" s="23" t="s">
        <v>4</v>
      </c>
      <c r="H17" s="22" t="str">
        <f>'원본-화면목록'!D14</f>
        <v>일정방송</v>
      </c>
      <c r="I17" s="23" t="s">
        <v>5</v>
      </c>
      <c r="J17" s="22" t="str">
        <f>'원본-화면목록'!E14</f>
        <v>목록</v>
      </c>
      <c r="K17" s="24" t="s">
        <v>26</v>
      </c>
      <c r="L17" s="25" t="str">
        <f>'원본-화면목록'!F14</f>
        <v>/html/sub05/</v>
      </c>
      <c r="M17" s="24" t="s">
        <v>27</v>
      </c>
      <c r="N17" s="11">
        <f>'원본-화면목록'!G14</f>
        <v>0</v>
      </c>
      <c r="O17" s="12" t="s">
        <v>6</v>
      </c>
    </row>
    <row r="18" spans="1:15" s="26" customFormat="1" x14ac:dyDescent="0.3">
      <c r="A18" s="12" t="s">
        <v>1</v>
      </c>
      <c r="B18" s="38" t="str">
        <f>'원본-화면목록'!A15</f>
        <v>완료</v>
      </c>
      <c r="C18" s="21" t="s">
        <v>2</v>
      </c>
      <c r="D18" s="22" t="str">
        <f>'원본-화면목록'!B15</f>
        <v>sub05_03</v>
      </c>
      <c r="E18" s="23" t="s">
        <v>3</v>
      </c>
      <c r="F18" s="22" t="str">
        <f>'원본-화면목록'!C15</f>
        <v>시스템설정</v>
      </c>
      <c r="G18" s="23" t="s">
        <v>4</v>
      </c>
      <c r="H18" s="22" t="str">
        <f>'원본-화면목록'!D15</f>
        <v>일정방송</v>
      </c>
      <c r="I18" s="23" t="s">
        <v>5</v>
      </c>
      <c r="J18" s="22" t="str">
        <f>'원본-화면목록'!E15</f>
        <v>등록</v>
      </c>
      <c r="K18" s="24" t="s">
        <v>26</v>
      </c>
      <c r="L18" s="25" t="str">
        <f>'원본-화면목록'!F15</f>
        <v>/html/sub05/</v>
      </c>
      <c r="M18" s="24" t="s">
        <v>27</v>
      </c>
      <c r="N18" s="11">
        <f>'원본-화면목록'!G15</f>
        <v>0</v>
      </c>
      <c r="O18" s="12" t="s">
        <v>6</v>
      </c>
    </row>
    <row r="19" spans="1:15" s="26" customFormat="1" x14ac:dyDescent="0.3">
      <c r="A19" s="12" t="s">
        <v>1</v>
      </c>
      <c r="B19" s="38" t="str">
        <f>'원본-화면목록'!A16</f>
        <v>완료</v>
      </c>
      <c r="C19" s="21" t="s">
        <v>2</v>
      </c>
      <c r="D19" s="22" t="str">
        <f>'원본-화면목록'!B16</f>
        <v>sub05_04</v>
      </c>
      <c r="E19" s="23" t="s">
        <v>3</v>
      </c>
      <c r="F19" s="22" t="str">
        <f>'원본-화면목록'!C16</f>
        <v>시스템설정</v>
      </c>
      <c r="G19" s="23" t="s">
        <v>4</v>
      </c>
      <c r="H19" s="22" t="str">
        <f>'원본-화면목록'!D16</f>
        <v>방송그룹 관리</v>
      </c>
      <c r="I19" s="23" t="s">
        <v>5</v>
      </c>
      <c r="J19" s="22">
        <f>'원본-화면목록'!E16</f>
        <v>0</v>
      </c>
      <c r="K19" s="24" t="s">
        <v>26</v>
      </c>
      <c r="L19" s="25" t="str">
        <f>'원본-화면목록'!F16</f>
        <v>/html/sub05/</v>
      </c>
      <c r="M19" s="24" t="s">
        <v>27</v>
      </c>
      <c r="N19" s="11">
        <f>'원본-화면목록'!G16</f>
        <v>0</v>
      </c>
      <c r="O19" s="12" t="s">
        <v>6</v>
      </c>
    </row>
    <row r="20" spans="1:15" s="26" customFormat="1" x14ac:dyDescent="0.3">
      <c r="A20" s="12" t="s">
        <v>1</v>
      </c>
      <c r="B20" s="38" t="str">
        <f>'원본-화면목록'!A17</f>
        <v>완료</v>
      </c>
      <c r="C20" s="21" t="s">
        <v>2</v>
      </c>
      <c r="D20" s="22" t="str">
        <f>'원본-화면목록'!B17</f>
        <v>sub05_05</v>
      </c>
      <c r="E20" s="23" t="s">
        <v>3</v>
      </c>
      <c r="F20" s="22" t="str">
        <f>'원본-화면목록'!C17</f>
        <v>시스템설정</v>
      </c>
      <c r="G20" s="23" t="s">
        <v>4</v>
      </c>
      <c r="H20" s="22" t="str">
        <f>'원본-화면목록'!D17</f>
        <v>동보장비 관리</v>
      </c>
      <c r="I20" s="23" t="s">
        <v>5</v>
      </c>
      <c r="J20" s="22">
        <f>'원본-화면목록'!E17</f>
        <v>0</v>
      </c>
      <c r="K20" s="24" t="s">
        <v>26</v>
      </c>
      <c r="L20" s="25" t="str">
        <f>'원본-화면목록'!F17</f>
        <v>/html/sub05/</v>
      </c>
      <c r="M20" s="24" t="s">
        <v>27</v>
      </c>
      <c r="N20" s="11">
        <f>'원본-화면목록'!G17</f>
        <v>0</v>
      </c>
      <c r="O20" s="12" t="s">
        <v>6</v>
      </c>
    </row>
    <row r="21" spans="1:15" s="26" customFormat="1" x14ac:dyDescent="0.3">
      <c r="A21" s="12" t="s">
        <v>1</v>
      </c>
      <c r="B21" s="38" t="str">
        <f>'원본-화면목록'!A18</f>
        <v>완료</v>
      </c>
      <c r="C21" s="21" t="s">
        <v>2</v>
      </c>
      <c r="D21" s="22" t="str">
        <f>'원본-화면목록'!B18</f>
        <v>sub05_06</v>
      </c>
      <c r="E21" s="23" t="s">
        <v>3</v>
      </c>
      <c r="F21" s="22" t="str">
        <f>'원본-화면목록'!C18</f>
        <v>시스템설정</v>
      </c>
      <c r="G21" s="23" t="s">
        <v>4</v>
      </c>
      <c r="H21" s="22" t="str">
        <f>'원본-화면목록'!D18</f>
        <v>수신그룹 관리</v>
      </c>
      <c r="I21" s="23" t="s">
        <v>5</v>
      </c>
      <c r="J21" s="22">
        <f>'원본-화면목록'!E18</f>
        <v>0</v>
      </c>
      <c r="K21" s="24" t="s">
        <v>26</v>
      </c>
      <c r="L21" s="25" t="str">
        <f>'원본-화면목록'!F18</f>
        <v>/html/sub05/</v>
      </c>
      <c r="M21" s="24" t="s">
        <v>27</v>
      </c>
      <c r="N21" s="11">
        <f>'원본-화면목록'!G18</f>
        <v>0</v>
      </c>
      <c r="O21" s="12" t="s">
        <v>6</v>
      </c>
    </row>
    <row r="22" spans="1:15" s="26" customFormat="1" x14ac:dyDescent="0.3">
      <c r="A22" s="12" t="s">
        <v>1</v>
      </c>
      <c r="B22" s="38" t="str">
        <f>'원본-화면목록'!A19</f>
        <v>완료</v>
      </c>
      <c r="C22" s="21" t="s">
        <v>2</v>
      </c>
      <c r="D22" s="22" t="str">
        <f>'원본-화면목록'!B19</f>
        <v>sub05_07</v>
      </c>
      <c r="E22" s="23" t="s">
        <v>3</v>
      </c>
      <c r="F22" s="22" t="str">
        <f>'원본-화면목록'!C19</f>
        <v>시스템설정</v>
      </c>
      <c r="G22" s="23" t="s">
        <v>4</v>
      </c>
      <c r="H22" s="22" t="str">
        <f>'원본-화면목록'!D19</f>
        <v>수신자 관리</v>
      </c>
      <c r="I22" s="23" t="s">
        <v>5</v>
      </c>
      <c r="J22" s="22">
        <f>'원본-화면목록'!E19</f>
        <v>0</v>
      </c>
      <c r="K22" s="24" t="s">
        <v>26</v>
      </c>
      <c r="L22" s="25" t="str">
        <f>'원본-화면목록'!F19</f>
        <v>/html/sub05/</v>
      </c>
      <c r="M22" s="24" t="s">
        <v>27</v>
      </c>
      <c r="N22" s="11">
        <f>'원본-화면목록'!G19</f>
        <v>0</v>
      </c>
      <c r="O22" s="12" t="s">
        <v>6</v>
      </c>
    </row>
    <row r="23" spans="1:15" s="26" customFormat="1" x14ac:dyDescent="0.3">
      <c r="A23" s="12" t="s">
        <v>1</v>
      </c>
      <c r="B23" s="38" t="str">
        <f>'원본-화면목록'!A20</f>
        <v>완료</v>
      </c>
      <c r="C23" s="21" t="s">
        <v>2</v>
      </c>
      <c r="D23" s="22" t="str">
        <f>'원본-화면목록'!B20</f>
        <v>sub05_12</v>
      </c>
      <c r="E23" s="23" t="s">
        <v>3</v>
      </c>
      <c r="F23" s="22" t="str">
        <f>'원본-화면목록'!C20</f>
        <v>시스템설정</v>
      </c>
      <c r="G23" s="23" t="s">
        <v>4</v>
      </c>
      <c r="H23" s="22" t="str">
        <f>'원본-화면목록'!D20</f>
        <v>방송문안관리</v>
      </c>
      <c r="I23" s="23" t="s">
        <v>5</v>
      </c>
      <c r="J23" s="22">
        <f>'원본-화면목록'!E20</f>
        <v>0</v>
      </c>
      <c r="K23" s="24" t="s">
        <v>26</v>
      </c>
      <c r="L23" s="25" t="str">
        <f>'원본-화면목록'!F20</f>
        <v>/html/sub05/</v>
      </c>
      <c r="M23" s="24" t="s">
        <v>27</v>
      </c>
      <c r="N23" s="11" t="str">
        <f>'원본-화면목록'!G20</f>
        <v>신규추가(0927)</v>
      </c>
      <c r="O23" s="12" t="s">
        <v>6</v>
      </c>
    </row>
    <row r="24" spans="1:15" s="26" customFormat="1" x14ac:dyDescent="0.3">
      <c r="A24" s="12" t="s">
        <v>1</v>
      </c>
      <c r="B24" s="38" t="str">
        <f>'원본-화면목록'!A21</f>
        <v>완료</v>
      </c>
      <c r="C24" s="21" t="s">
        <v>2</v>
      </c>
      <c r="D24" s="22" t="str">
        <f>'원본-화면목록'!B21</f>
        <v>sub05_08</v>
      </c>
      <c r="E24" s="23" t="s">
        <v>3</v>
      </c>
      <c r="F24" s="22" t="str">
        <f>'원본-화면목록'!C21</f>
        <v>시스템설정</v>
      </c>
      <c r="G24" s="23" t="s">
        <v>4</v>
      </c>
      <c r="H24" s="22" t="str">
        <f>'원본-화면목록'!D21</f>
        <v>사용자 관리</v>
      </c>
      <c r="I24" s="23" t="s">
        <v>5</v>
      </c>
      <c r="J24" s="22">
        <f>'원본-화면목록'!E21</f>
        <v>0</v>
      </c>
      <c r="K24" s="24" t="s">
        <v>26</v>
      </c>
      <c r="L24" s="25" t="str">
        <f>'원본-화면목록'!F21</f>
        <v>/html/sub05/</v>
      </c>
      <c r="M24" s="24" t="s">
        <v>27</v>
      </c>
      <c r="N24" s="11">
        <f>'원본-화면목록'!G21</f>
        <v>0</v>
      </c>
      <c r="O24" s="12" t="s">
        <v>6</v>
      </c>
    </row>
    <row r="25" spans="1:15" s="26" customFormat="1" x14ac:dyDescent="0.3">
      <c r="A25" s="12" t="s">
        <v>1</v>
      </c>
      <c r="B25" s="38" t="str">
        <f>'원본-화면목록'!A22</f>
        <v>완료</v>
      </c>
      <c r="C25" s="21" t="s">
        <v>2</v>
      </c>
      <c r="D25" s="22" t="str">
        <f>'원본-화면목록'!B22</f>
        <v>sub05_09</v>
      </c>
      <c r="E25" s="23" t="s">
        <v>3</v>
      </c>
      <c r="F25" s="22" t="str">
        <f>'원본-화면목록'!C22</f>
        <v>시스템설정</v>
      </c>
      <c r="G25" s="23" t="s">
        <v>4</v>
      </c>
      <c r="H25" s="22" t="str">
        <f>'원본-화면목록'!D22</f>
        <v>자료보정</v>
      </c>
      <c r="I25" s="23" t="s">
        <v>5</v>
      </c>
      <c r="J25" s="22">
        <f>'원본-화면목록'!E22</f>
        <v>0</v>
      </c>
      <c r="K25" s="24" t="s">
        <v>26</v>
      </c>
      <c r="L25" s="25" t="str">
        <f>'원본-화면목록'!F22</f>
        <v>/html/sub05/</v>
      </c>
      <c r="M25" s="24" t="s">
        <v>27</v>
      </c>
      <c r="N25" s="11">
        <f>'원본-화면목록'!G22</f>
        <v>0</v>
      </c>
      <c r="O25" s="12" t="s">
        <v>6</v>
      </c>
    </row>
    <row r="26" spans="1:15" s="26" customFormat="1" x14ac:dyDescent="0.3">
      <c r="A26" s="12" t="s">
        <v>1</v>
      </c>
      <c r="B26" s="38" t="str">
        <f>'원본-화면목록'!A23</f>
        <v>완료</v>
      </c>
      <c r="C26" s="21" t="s">
        <v>2</v>
      </c>
      <c r="D26" s="22" t="str">
        <f>'원본-화면목록'!B23</f>
        <v>sub05_10</v>
      </c>
      <c r="E26" s="23" t="s">
        <v>3</v>
      </c>
      <c r="F26" s="22" t="str">
        <f>'원본-화면목록'!C23</f>
        <v>시스템설정</v>
      </c>
      <c r="G26" s="23" t="s">
        <v>4</v>
      </c>
      <c r="H26" s="22" t="str">
        <f>'원본-화면목록'!D23</f>
        <v>비밀번호 변경</v>
      </c>
      <c r="I26" s="23" t="s">
        <v>5</v>
      </c>
      <c r="J26" s="22">
        <f>'원본-화면목록'!E23</f>
        <v>0</v>
      </c>
      <c r="K26" s="24" t="s">
        <v>26</v>
      </c>
      <c r="L26" s="25" t="str">
        <f>'원본-화면목록'!F23</f>
        <v>/html/sub05/</v>
      </c>
      <c r="M26" s="24" t="s">
        <v>27</v>
      </c>
      <c r="N26" s="11">
        <f>'원본-화면목록'!G23</f>
        <v>0</v>
      </c>
      <c r="O26" s="12" t="s">
        <v>6</v>
      </c>
    </row>
    <row r="27" spans="1:15" s="26" customFormat="1" x14ac:dyDescent="0.3">
      <c r="A27" s="12" t="s">
        <v>1</v>
      </c>
      <c r="B27" s="38" t="str">
        <f>'원본-화면목록'!A24</f>
        <v>완료</v>
      </c>
      <c r="C27" s="21" t="s">
        <v>2</v>
      </c>
      <c r="D27" s="22" t="str">
        <f>'원본-화면목록'!B24</f>
        <v>sub05_11</v>
      </c>
      <c r="E27" s="23" t="s">
        <v>3</v>
      </c>
      <c r="F27" s="22" t="str">
        <f>'원본-화면목록'!C24</f>
        <v>시스템설정</v>
      </c>
      <c r="G27" s="23" t="s">
        <v>4</v>
      </c>
      <c r="H27" s="22" t="str">
        <f>'원본-화면목록'!D24</f>
        <v>My Info</v>
      </c>
      <c r="I27" s="23" t="s">
        <v>5</v>
      </c>
      <c r="J27" s="22">
        <f>'원본-화면목록'!E24</f>
        <v>0</v>
      </c>
      <c r="K27" s="24" t="s">
        <v>26</v>
      </c>
      <c r="L27" s="25" t="str">
        <f>'원본-화면목록'!F24</f>
        <v>/html/sub05/</v>
      </c>
      <c r="M27" s="24" t="s">
        <v>27</v>
      </c>
      <c r="N27" s="11">
        <f>'원본-화면목록'!G24</f>
        <v>0</v>
      </c>
      <c r="O27" s="12" t="s">
        <v>6</v>
      </c>
    </row>
    <row r="28" spans="1:15" s="26" customFormat="1" x14ac:dyDescent="0.3">
      <c r="A28" s="12" t="s">
        <v>1</v>
      </c>
      <c r="B28" s="38" t="str">
        <f>'원본-화면목록'!A25</f>
        <v>완료</v>
      </c>
      <c r="C28" s="21" t="s">
        <v>2</v>
      </c>
      <c r="D28" s="22" t="str">
        <f>'원본-화면목록'!B25</f>
        <v>sub06_01</v>
      </c>
      <c r="E28" s="23" t="s">
        <v>3</v>
      </c>
      <c r="F28" s="22" t="str">
        <f>'원본-화면목록'!C25</f>
        <v>서비스 안내</v>
      </c>
      <c r="G28" s="23" t="s">
        <v>4</v>
      </c>
      <c r="H28" s="22" t="str">
        <f>'원본-화면목록'!D25</f>
        <v>시스템 소개</v>
      </c>
      <c r="I28" s="23" t="s">
        <v>5</v>
      </c>
      <c r="J28" s="22">
        <f>'원본-화면목록'!E25</f>
        <v>0</v>
      </c>
      <c r="K28" s="24" t="s">
        <v>26</v>
      </c>
      <c r="L28" s="25" t="str">
        <f>'원본-화면목록'!F25</f>
        <v>/html/sub06/</v>
      </c>
      <c r="M28" s="24" t="s">
        <v>27</v>
      </c>
      <c r="N28" s="11">
        <f>'원본-화면목록'!G25</f>
        <v>0</v>
      </c>
      <c r="O28" s="12" t="s">
        <v>6</v>
      </c>
    </row>
    <row r="29" spans="1:15" s="26" customFormat="1" x14ac:dyDescent="0.3">
      <c r="A29" s="12" t="s">
        <v>1</v>
      </c>
      <c r="B29" s="38" t="str">
        <f>'원본-화면목록'!A26</f>
        <v>완료</v>
      </c>
      <c r="C29" s="21" t="s">
        <v>2</v>
      </c>
      <c r="D29" s="22" t="str">
        <f>'원본-화면목록'!B26</f>
        <v>sub06_02</v>
      </c>
      <c r="E29" s="23" t="s">
        <v>3</v>
      </c>
      <c r="F29" s="22" t="str">
        <f>'원본-화면목록'!C26</f>
        <v>서비스 안내</v>
      </c>
      <c r="G29" s="23" t="s">
        <v>4</v>
      </c>
      <c r="H29" s="22" t="str">
        <f>'원본-화면목록'!D26</f>
        <v>요금안내</v>
      </c>
      <c r="I29" s="23" t="s">
        <v>5</v>
      </c>
      <c r="J29" s="22">
        <f>'원본-화면목록'!E26</f>
        <v>0</v>
      </c>
      <c r="K29" s="24" t="s">
        <v>26</v>
      </c>
      <c r="L29" s="25" t="str">
        <f>'원본-화면목록'!F26</f>
        <v>/html/sub06/</v>
      </c>
      <c r="M29" s="24" t="s">
        <v>27</v>
      </c>
      <c r="N29" s="11">
        <f>'원본-화면목록'!G26</f>
        <v>0</v>
      </c>
      <c r="O29" s="12" t="s">
        <v>6</v>
      </c>
    </row>
    <row r="30" spans="1:15" s="26" customFormat="1" x14ac:dyDescent="0.3">
      <c r="A30" s="12" t="s">
        <v>1</v>
      </c>
      <c r="B30" s="38" t="str">
        <f>'원본-화면목록'!A27</f>
        <v>완료</v>
      </c>
      <c r="C30" s="21" t="s">
        <v>2</v>
      </c>
      <c r="D30" s="22" t="str">
        <f>'원본-화면목록'!B27</f>
        <v>sub06_03</v>
      </c>
      <c r="E30" s="23" t="s">
        <v>3</v>
      </c>
      <c r="F30" s="22" t="str">
        <f>'원본-화면목록'!C27</f>
        <v>서비스 안내</v>
      </c>
      <c r="G30" s="23" t="s">
        <v>4</v>
      </c>
      <c r="H30" s="22" t="str">
        <f>'원본-화면목록'!D27</f>
        <v>회원가입</v>
      </c>
      <c r="I30" s="23" t="s">
        <v>5</v>
      </c>
      <c r="J30" s="22">
        <f>'원본-화면목록'!E27</f>
        <v>0</v>
      </c>
      <c r="K30" s="24" t="s">
        <v>26</v>
      </c>
      <c r="L30" s="25" t="str">
        <f>'원본-화면목록'!F27</f>
        <v>/html/sub06/</v>
      </c>
      <c r="M30" s="24" t="s">
        <v>27</v>
      </c>
      <c r="N30" s="11">
        <f>'원본-화면목록'!G27</f>
        <v>0</v>
      </c>
      <c r="O30" s="12" t="s">
        <v>6</v>
      </c>
    </row>
    <row r="31" spans="1:15" s="26" customFormat="1" x14ac:dyDescent="0.3">
      <c r="A31" s="12" t="s">
        <v>1</v>
      </c>
      <c r="B31" s="38" t="str">
        <f>'원본-화면목록'!A28</f>
        <v>완료</v>
      </c>
      <c r="C31" s="21" t="s">
        <v>2</v>
      </c>
      <c r="D31" s="22" t="str">
        <f>'원본-화면목록'!B28</f>
        <v>sub06_04</v>
      </c>
      <c r="E31" s="23" t="s">
        <v>3</v>
      </c>
      <c r="F31" s="22" t="str">
        <f>'원본-화면목록'!C28</f>
        <v>서비스 안내</v>
      </c>
      <c r="G31" s="23" t="s">
        <v>4</v>
      </c>
      <c r="H31" s="22" t="str">
        <f>'원본-화면목록'!D28</f>
        <v>회원가입</v>
      </c>
      <c r="I31" s="23" t="s">
        <v>5</v>
      </c>
      <c r="J31" s="22" t="str">
        <f>'원본-화면목록'!E28</f>
        <v>약관동의</v>
      </c>
      <c r="K31" s="24" t="s">
        <v>26</v>
      </c>
      <c r="L31" s="25" t="str">
        <f>'원본-화면목록'!F28</f>
        <v>/html/sub06/</v>
      </c>
      <c r="M31" s="24" t="s">
        <v>27</v>
      </c>
      <c r="N31" s="11">
        <f>'원본-화면목록'!G28</f>
        <v>0</v>
      </c>
      <c r="O31" s="12" t="s">
        <v>6</v>
      </c>
    </row>
    <row r="32" spans="1:15" s="26" customFormat="1" x14ac:dyDescent="0.3">
      <c r="A32" s="12" t="s">
        <v>1</v>
      </c>
      <c r="B32" s="38" t="str">
        <f>'원본-화면목록'!A29</f>
        <v>완료</v>
      </c>
      <c r="C32" s="21" t="s">
        <v>2</v>
      </c>
      <c r="D32" s="22" t="str">
        <f>'원본-화면목록'!B29</f>
        <v>sub06_05</v>
      </c>
      <c r="E32" s="23" t="s">
        <v>3</v>
      </c>
      <c r="F32" s="22" t="str">
        <f>'원본-화면목록'!C29</f>
        <v>서비스 안내</v>
      </c>
      <c r="G32" s="23" t="s">
        <v>4</v>
      </c>
      <c r="H32" s="22" t="str">
        <f>'원본-화면목록'!D29</f>
        <v>회원가입</v>
      </c>
      <c r="I32" s="23" t="s">
        <v>5</v>
      </c>
      <c r="J32" s="22" t="str">
        <f>'원본-화면목록'!E29</f>
        <v>신청</v>
      </c>
      <c r="K32" s="24" t="s">
        <v>26</v>
      </c>
      <c r="L32" s="25" t="str">
        <f>'원본-화면목록'!F29</f>
        <v>/html/sub06/</v>
      </c>
      <c r="M32" s="24" t="s">
        <v>27</v>
      </c>
      <c r="N32" s="11">
        <f>'원본-화면목록'!G29</f>
        <v>0</v>
      </c>
      <c r="O32" s="12" t="s">
        <v>6</v>
      </c>
    </row>
    <row r="33" spans="1:15" s="26" customFormat="1" x14ac:dyDescent="0.3">
      <c r="A33" s="12" t="s">
        <v>1</v>
      </c>
      <c r="B33" s="38" t="str">
        <f>'원본-화면목록'!A30</f>
        <v>완료</v>
      </c>
      <c r="C33" s="21" t="s">
        <v>2</v>
      </c>
      <c r="D33" s="22" t="str">
        <f>'원본-화면목록'!B30</f>
        <v>sub06_06</v>
      </c>
      <c r="E33" s="23" t="s">
        <v>3</v>
      </c>
      <c r="F33" s="22" t="str">
        <f>'원본-화면목록'!C30</f>
        <v>서비스 안내</v>
      </c>
      <c r="G33" s="23" t="s">
        <v>4</v>
      </c>
      <c r="H33" s="22" t="str">
        <f>'원본-화면목록'!D30</f>
        <v>회원가입</v>
      </c>
      <c r="I33" s="23" t="s">
        <v>5</v>
      </c>
      <c r="J33" s="22" t="str">
        <f>'원본-화면목록'!E30</f>
        <v>완료</v>
      </c>
      <c r="K33" s="24" t="s">
        <v>26</v>
      </c>
      <c r="L33" s="25" t="str">
        <f>'원본-화면목록'!F30</f>
        <v>/html/sub06/</v>
      </c>
      <c r="M33" s="24" t="s">
        <v>27</v>
      </c>
      <c r="N33" s="11">
        <f>'원본-화면목록'!G30</f>
        <v>0</v>
      </c>
      <c r="O33" s="12" t="s">
        <v>6</v>
      </c>
    </row>
    <row r="34" spans="1:15" s="26" customFormat="1" x14ac:dyDescent="0.3">
      <c r="A34" s="12" t="s">
        <v>1</v>
      </c>
      <c r="B34" s="38" t="str">
        <f>'원본-화면목록'!A31</f>
        <v>완료</v>
      </c>
      <c r="C34" s="21" t="s">
        <v>2</v>
      </c>
      <c r="D34" s="22" t="str">
        <f>'원본-화면목록'!B31</f>
        <v>sub06_07</v>
      </c>
      <c r="E34" s="23" t="s">
        <v>3</v>
      </c>
      <c r="F34" s="22" t="str">
        <f>'원본-화면목록'!C31</f>
        <v>서비스 안내</v>
      </c>
      <c r="G34" s="23" t="s">
        <v>4</v>
      </c>
      <c r="H34" s="22" t="str">
        <f>'원본-화면목록'!D31</f>
        <v>아이디/비밀번호 찾기</v>
      </c>
      <c r="I34" s="23" t="s">
        <v>5</v>
      </c>
      <c r="J34" s="22">
        <f>'원본-화면목록'!E31</f>
        <v>0</v>
      </c>
      <c r="K34" s="24" t="s">
        <v>26</v>
      </c>
      <c r="L34" s="25" t="str">
        <f>'원본-화면목록'!F31</f>
        <v>/html/sub06/</v>
      </c>
      <c r="M34" s="24" t="s">
        <v>27</v>
      </c>
      <c r="N34" s="11">
        <f>'원본-화면목록'!G31</f>
        <v>0</v>
      </c>
      <c r="O34" s="12" t="s">
        <v>6</v>
      </c>
    </row>
    <row r="35" spans="1:15" s="26" customFormat="1" x14ac:dyDescent="0.3">
      <c r="A35" s="12" t="s">
        <v>1</v>
      </c>
      <c r="B35" s="38" t="str">
        <f>'원본-화면목록'!A32</f>
        <v>완료</v>
      </c>
      <c r="C35" s="21" t="s">
        <v>2</v>
      </c>
      <c r="D35" s="22" t="str">
        <f>'원본-화면목록'!B32</f>
        <v>sub06_08</v>
      </c>
      <c r="E35" s="23" t="s">
        <v>3</v>
      </c>
      <c r="F35" s="22" t="str">
        <f>'원본-화면목록'!C32</f>
        <v>서비스 안내</v>
      </c>
      <c r="G35" s="23" t="s">
        <v>4</v>
      </c>
      <c r="H35" s="22" t="str">
        <f>'원본-화면목록'!D32</f>
        <v>아이디/비밀번호 찾기</v>
      </c>
      <c r="I35" s="23" t="s">
        <v>5</v>
      </c>
      <c r="J35" s="22" t="str">
        <f>'원본-화면목록'!E32</f>
        <v>아이디 찾기 결과</v>
      </c>
      <c r="K35" s="24" t="s">
        <v>26</v>
      </c>
      <c r="L35" s="25" t="str">
        <f>'원본-화면목록'!F32</f>
        <v>/html/sub06/</v>
      </c>
      <c r="M35" s="24" t="s">
        <v>27</v>
      </c>
      <c r="N35" s="11">
        <f>'원본-화면목록'!G32</f>
        <v>0</v>
      </c>
      <c r="O35" s="12" t="s">
        <v>6</v>
      </c>
    </row>
    <row r="36" spans="1:15" s="26" customFormat="1" x14ac:dyDescent="0.3">
      <c r="A36" s="12" t="s">
        <v>1</v>
      </c>
      <c r="B36" s="38" t="str">
        <f>'원본-화면목록'!A33</f>
        <v>완료</v>
      </c>
      <c r="C36" s="21" t="s">
        <v>2</v>
      </c>
      <c r="D36" s="22" t="str">
        <f>'원본-화면목록'!B33</f>
        <v>sub06_09</v>
      </c>
      <c r="E36" s="23" t="s">
        <v>3</v>
      </c>
      <c r="F36" s="22" t="str">
        <f>'원본-화면목록'!C33</f>
        <v>서비스 안내</v>
      </c>
      <c r="G36" s="23" t="s">
        <v>4</v>
      </c>
      <c r="H36" s="22" t="str">
        <f>'원본-화면목록'!D33</f>
        <v>아이디/비밀번호 찾기</v>
      </c>
      <c r="I36" s="23" t="s">
        <v>5</v>
      </c>
      <c r="J36" s="22" t="str">
        <f>'원본-화면목록'!E33</f>
        <v>비밀번호 찾기 결과</v>
      </c>
      <c r="K36" s="24" t="s">
        <v>26</v>
      </c>
      <c r="L36" s="25" t="str">
        <f>'원본-화면목록'!F33</f>
        <v>/html/sub06/</v>
      </c>
      <c r="M36" s="24" t="s">
        <v>27</v>
      </c>
      <c r="N36" s="11">
        <f>'원본-화면목록'!G33</f>
        <v>0</v>
      </c>
      <c r="O36" s="12" t="s">
        <v>6</v>
      </c>
    </row>
    <row r="37" spans="1:15" s="26" customFormat="1" x14ac:dyDescent="0.3">
      <c r="A37" s="12" t="s">
        <v>1</v>
      </c>
      <c r="B37" s="38" t="str">
        <f>'원본-화면목록'!A34</f>
        <v>완료</v>
      </c>
      <c r="C37" s="21" t="s">
        <v>2</v>
      </c>
      <c r="D37" s="22" t="str">
        <f>'원본-화면목록'!B34</f>
        <v>admin01</v>
      </c>
      <c r="E37" s="23" t="s">
        <v>3</v>
      </c>
      <c r="F37" s="22" t="str">
        <f>'원본-화면목록'!C34</f>
        <v>관리자</v>
      </c>
      <c r="G37" s="23" t="s">
        <v>4</v>
      </c>
      <c r="H37" s="22" t="str">
        <f>'원본-화면목록'!D34</f>
        <v>회원관리</v>
      </c>
      <c r="I37" s="23" t="s">
        <v>5</v>
      </c>
      <c r="J37" s="22">
        <f>'원본-화면목록'!E34</f>
        <v>0</v>
      </c>
      <c r="K37" s="24" t="s">
        <v>26</v>
      </c>
      <c r="L37" s="25" t="str">
        <f>'원본-화면목록'!F34</f>
        <v>/html/admin/</v>
      </c>
      <c r="M37" s="24" t="s">
        <v>27</v>
      </c>
      <c r="N37" s="11">
        <f>'원본-화면목록'!G34</f>
        <v>0</v>
      </c>
      <c r="O37" s="12" t="s">
        <v>6</v>
      </c>
    </row>
    <row r="38" spans="1:15" s="26" customFormat="1" x14ac:dyDescent="0.3">
      <c r="A38" s="12" t="s">
        <v>1</v>
      </c>
      <c r="B38" s="38" t="str">
        <f>'원본-화면목록'!A35</f>
        <v>완료</v>
      </c>
      <c r="C38" s="21" t="s">
        <v>2</v>
      </c>
      <c r="D38" s="22" t="str">
        <f>'원본-화면목록'!B35</f>
        <v>admin02</v>
      </c>
      <c r="E38" s="23" t="s">
        <v>3</v>
      </c>
      <c r="F38" s="22" t="str">
        <f>'원본-화면목록'!C35</f>
        <v>관리자</v>
      </c>
      <c r="G38" s="23" t="s">
        <v>4</v>
      </c>
      <c r="H38" s="22" t="str">
        <f>'원본-화면목록'!D35</f>
        <v>회원관리</v>
      </c>
      <c r="I38" s="23" t="s">
        <v>5</v>
      </c>
      <c r="J38" s="22" t="str">
        <f>'원본-화면목록'!E35</f>
        <v>수정</v>
      </c>
      <c r="K38" s="24" t="s">
        <v>26</v>
      </c>
      <c r="L38" s="25" t="str">
        <f>'원본-화면목록'!F35</f>
        <v>/html/admin/</v>
      </c>
      <c r="M38" s="24" t="s">
        <v>27</v>
      </c>
      <c r="N38" s="11">
        <f>'원본-화면목록'!G35</f>
        <v>0</v>
      </c>
      <c r="O38" s="12" t="s">
        <v>6</v>
      </c>
    </row>
    <row r="39" spans="1:15" s="26" customFormat="1" x14ac:dyDescent="0.3">
      <c r="A39" s="12" t="s">
        <v>1</v>
      </c>
      <c r="B39" s="38" t="str">
        <f>'원본-화면목록'!A36</f>
        <v>완료</v>
      </c>
      <c r="C39" s="21" t="s">
        <v>2</v>
      </c>
      <c r="D39" s="22" t="str">
        <f>'원본-화면목록'!B36</f>
        <v>admin03</v>
      </c>
      <c r="E39" s="23" t="s">
        <v>3</v>
      </c>
      <c r="F39" s="22" t="str">
        <f>'원본-화면목록'!C36</f>
        <v>관리자</v>
      </c>
      <c r="G39" s="23" t="s">
        <v>4</v>
      </c>
      <c r="H39" s="22" t="str">
        <f>'원본-화면목록'!D36</f>
        <v>변작된 번호 차단관리</v>
      </c>
      <c r="I39" s="23" t="s">
        <v>5</v>
      </c>
      <c r="J39" s="22">
        <f>'원본-화면목록'!E36</f>
        <v>0</v>
      </c>
      <c r="K39" s="24" t="s">
        <v>26</v>
      </c>
      <c r="L39" s="25" t="str">
        <f>'원본-화면목록'!F36</f>
        <v>/html/admin/</v>
      </c>
      <c r="M39" s="24" t="s">
        <v>27</v>
      </c>
      <c r="N39" s="11">
        <f>'원본-화면목록'!G36</f>
        <v>0</v>
      </c>
      <c r="O39" s="12" t="s">
        <v>6</v>
      </c>
    </row>
    <row r="40" spans="1:15" s="26" customFormat="1" x14ac:dyDescent="0.3">
      <c r="A40" s="12" t="s">
        <v>1</v>
      </c>
      <c r="B40" s="38" t="str">
        <f>'원본-화면목록'!A37</f>
        <v>완료</v>
      </c>
      <c r="C40" s="21" t="s">
        <v>2</v>
      </c>
      <c r="D40" s="22" t="str">
        <f>'원본-화면목록'!B37</f>
        <v>admin04</v>
      </c>
      <c r="E40" s="23" t="s">
        <v>3</v>
      </c>
      <c r="F40" s="22" t="str">
        <f>'원본-화면목록'!C37</f>
        <v>관리자</v>
      </c>
      <c r="G40" s="23" t="s">
        <v>4</v>
      </c>
      <c r="H40" s="22" t="str">
        <f>'원본-화면목록'!D37</f>
        <v>발송이력관리</v>
      </c>
      <c r="I40" s="23" t="s">
        <v>5</v>
      </c>
      <c r="J40" s="22">
        <f>'원본-화면목록'!E37</f>
        <v>0</v>
      </c>
      <c r="K40" s="24" t="s">
        <v>26</v>
      </c>
      <c r="L40" s="25" t="str">
        <f>'원본-화면목록'!F37</f>
        <v>/html/admin/</v>
      </c>
      <c r="M40" s="24" t="s">
        <v>27</v>
      </c>
      <c r="N40" s="11">
        <f>'원본-화면목록'!G37</f>
        <v>0</v>
      </c>
      <c r="O40" s="12" t="s">
        <v>6</v>
      </c>
    </row>
    <row r="41" spans="1:15" s="26" customFormat="1" x14ac:dyDescent="0.3">
      <c r="A41" s="12" t="s">
        <v>1</v>
      </c>
      <c r="B41" s="38" t="str">
        <f>'원본-화면목록'!A38</f>
        <v>완료</v>
      </c>
      <c r="C41" s="21" t="s">
        <v>2</v>
      </c>
      <c r="D41" s="22" t="str">
        <f>'원본-화면목록'!B38</f>
        <v>admin05</v>
      </c>
      <c r="E41" s="23" t="s">
        <v>3</v>
      </c>
      <c r="F41" s="22" t="str">
        <f>'원본-화면목록'!C38</f>
        <v>관리자</v>
      </c>
      <c r="G41" s="23" t="s">
        <v>4</v>
      </c>
      <c r="H41" s="22" t="str">
        <f>'원본-화면목록'!D38</f>
        <v>공지사항</v>
      </c>
      <c r="I41" s="23" t="s">
        <v>5</v>
      </c>
      <c r="J41" s="22" t="str">
        <f>'원본-화면목록'!E38</f>
        <v>리스트</v>
      </c>
      <c r="K41" s="24" t="s">
        <v>26</v>
      </c>
      <c r="L41" s="25" t="str">
        <f>'원본-화면목록'!F38</f>
        <v>/html/admin/</v>
      </c>
      <c r="M41" s="24" t="s">
        <v>27</v>
      </c>
      <c r="N41" s="11">
        <f>'원본-화면목록'!G38</f>
        <v>0</v>
      </c>
      <c r="O41" s="12" t="s">
        <v>6</v>
      </c>
    </row>
    <row r="42" spans="1:15" s="26" customFormat="1" x14ac:dyDescent="0.3">
      <c r="A42" s="12" t="s">
        <v>1</v>
      </c>
      <c r="B42" s="38" t="str">
        <f>'원본-화면목록'!A39</f>
        <v>완료</v>
      </c>
      <c r="C42" s="21" t="s">
        <v>2</v>
      </c>
      <c r="D42" s="22" t="str">
        <f>'원본-화면목록'!B39</f>
        <v>admin06</v>
      </c>
      <c r="E42" s="23" t="s">
        <v>3</v>
      </c>
      <c r="F42" s="22" t="str">
        <f>'원본-화면목록'!C39</f>
        <v>관리자</v>
      </c>
      <c r="G42" s="23" t="s">
        <v>4</v>
      </c>
      <c r="H42" s="22" t="str">
        <f>'원본-화면목록'!D39</f>
        <v>공지사항</v>
      </c>
      <c r="I42" s="23" t="s">
        <v>5</v>
      </c>
      <c r="J42" s="22" t="str">
        <f>'원본-화면목록'!E39</f>
        <v>상세</v>
      </c>
      <c r="K42" s="24" t="s">
        <v>26</v>
      </c>
      <c r="L42" s="25" t="str">
        <f>'원본-화면목록'!F39</f>
        <v>/html/admin/</v>
      </c>
      <c r="M42" s="24" t="s">
        <v>27</v>
      </c>
      <c r="N42" s="11">
        <f>'원본-화면목록'!G39</f>
        <v>0</v>
      </c>
      <c r="O42" s="12" t="s">
        <v>6</v>
      </c>
    </row>
    <row r="43" spans="1:15" s="26" customFormat="1" x14ac:dyDescent="0.3">
      <c r="A43" s="12" t="s">
        <v>1</v>
      </c>
      <c r="B43" s="38" t="str">
        <f>'원본-화면목록'!A40</f>
        <v>완료</v>
      </c>
      <c r="C43" s="21" t="s">
        <v>2</v>
      </c>
      <c r="D43" s="22" t="str">
        <f>'원본-화면목록'!B40</f>
        <v>admin07</v>
      </c>
      <c r="E43" s="23" t="s">
        <v>3</v>
      </c>
      <c r="F43" s="22" t="str">
        <f>'원본-화면목록'!C40</f>
        <v>관리자</v>
      </c>
      <c r="G43" s="23" t="s">
        <v>4</v>
      </c>
      <c r="H43" s="22" t="str">
        <f>'원본-화면목록'!D40</f>
        <v>공지사항</v>
      </c>
      <c r="I43" s="23" t="s">
        <v>5</v>
      </c>
      <c r="J43" s="22" t="str">
        <f>'원본-화면목록'!E40</f>
        <v>등록</v>
      </c>
      <c r="K43" s="24" t="s">
        <v>26</v>
      </c>
      <c r="L43" s="25" t="str">
        <f>'원본-화면목록'!F40</f>
        <v>/html/admin/</v>
      </c>
      <c r="M43" s="24" t="s">
        <v>27</v>
      </c>
      <c r="N43" s="11">
        <f>'원본-화면목록'!G40</f>
        <v>0</v>
      </c>
      <c r="O43" s="12" t="s">
        <v>6</v>
      </c>
    </row>
    <row r="44" spans="1:15" ht="16.5" x14ac:dyDescent="0.3">
      <c r="A44" s="39" t="s">
        <v>0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</row>
  </sheetData>
  <mergeCells count="7">
    <mergeCell ref="A44:O44"/>
    <mergeCell ref="A3:O3"/>
    <mergeCell ref="A2:B2"/>
    <mergeCell ref="C2:D2"/>
    <mergeCell ref="A1:O1"/>
    <mergeCell ref="E2:J2"/>
    <mergeCell ref="K2:L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10" workbookViewId="0">
      <selection activeCell="A33" activeCellId="1" sqref="A34 A30:A33"/>
    </sheetView>
  </sheetViews>
  <sheetFormatPr defaultRowHeight="16.5" x14ac:dyDescent="0.3"/>
  <cols>
    <col min="1" max="1" width="4.75" style="4" customWidth="1"/>
    <col min="2" max="2" width="9.875" customWidth="1"/>
    <col min="3" max="3" width="11.5" bestFit="1" customWidth="1"/>
    <col min="4" max="4" width="13.375" customWidth="1"/>
    <col min="5" max="5" width="13.125" bestFit="1" customWidth="1"/>
    <col min="6" max="6" width="11.875" customWidth="1"/>
    <col min="7" max="7" width="29.875" customWidth="1"/>
  </cols>
  <sheetData>
    <row r="1" spans="1:9" s="4" customFormat="1" x14ac:dyDescent="0.3">
      <c r="A1" s="1" t="s">
        <v>7</v>
      </c>
      <c r="B1" s="2" t="s">
        <v>8</v>
      </c>
      <c r="C1" s="3" t="s">
        <v>14</v>
      </c>
      <c r="D1" s="3" t="s">
        <v>15</v>
      </c>
      <c r="E1" s="3" t="s">
        <v>16</v>
      </c>
      <c r="F1" s="3" t="s">
        <v>21</v>
      </c>
      <c r="G1" s="3" t="s">
        <v>22</v>
      </c>
      <c r="H1" s="7" t="s">
        <v>23</v>
      </c>
      <c r="I1" s="7" t="s">
        <v>24</v>
      </c>
    </row>
    <row r="2" spans="1:9" x14ac:dyDescent="0.3">
      <c r="A2" s="6" t="s">
        <v>63</v>
      </c>
      <c r="B2" s="33" t="s">
        <v>30</v>
      </c>
      <c r="C2" s="34" t="s">
        <v>31</v>
      </c>
      <c r="D2" s="35"/>
      <c r="E2" s="35"/>
      <c r="F2" s="5" t="str">
        <f>CONCATENATE(H2,I2)</f>
        <v>/</v>
      </c>
      <c r="G2" s="5"/>
      <c r="H2" s="8" t="s">
        <v>32</v>
      </c>
      <c r="I2" s="8"/>
    </row>
    <row r="3" spans="1:9" x14ac:dyDescent="0.3">
      <c r="A3" s="6" t="s">
        <v>63</v>
      </c>
      <c r="B3" s="33" t="s">
        <v>33</v>
      </c>
      <c r="C3" s="34" t="s">
        <v>29</v>
      </c>
      <c r="D3" s="35"/>
      <c r="E3" s="35"/>
      <c r="F3" s="5" t="str">
        <f t="shared" ref="F3:F16" si="0">CONCATENATE(H3,I3)</f>
        <v>/html/</v>
      </c>
      <c r="G3" s="5"/>
      <c r="H3" s="8" t="s">
        <v>25</v>
      </c>
      <c r="I3" s="8"/>
    </row>
    <row r="4" spans="1:9" x14ac:dyDescent="0.3">
      <c r="A4" s="6" t="s">
        <v>63</v>
      </c>
      <c r="B4" s="33" t="s">
        <v>114</v>
      </c>
      <c r="C4" s="34" t="s">
        <v>113</v>
      </c>
      <c r="D4" s="35"/>
      <c r="E4" s="35"/>
      <c r="F4" s="5" t="str">
        <f t="shared" ref="F4" si="1">CONCATENATE(H4,I4)</f>
        <v>/html/</v>
      </c>
      <c r="G4" s="5" t="s">
        <v>115</v>
      </c>
      <c r="H4" s="8" t="s">
        <v>25</v>
      </c>
      <c r="I4" s="8"/>
    </row>
    <row r="5" spans="1:9" x14ac:dyDescent="0.3">
      <c r="A5" s="6" t="s">
        <v>63</v>
      </c>
      <c r="B5" s="33" t="s">
        <v>80</v>
      </c>
      <c r="C5" s="35" t="s">
        <v>34</v>
      </c>
      <c r="D5" s="35" t="s">
        <v>56</v>
      </c>
      <c r="E5" s="35"/>
      <c r="F5" s="5" t="str">
        <f t="shared" si="0"/>
        <v>/html/sub01/</v>
      </c>
      <c r="G5" s="5"/>
      <c r="H5" s="8" t="s">
        <v>25</v>
      </c>
      <c r="I5" s="8" t="s">
        <v>57</v>
      </c>
    </row>
    <row r="6" spans="1:9" x14ac:dyDescent="0.3">
      <c r="A6" s="6" t="s">
        <v>63</v>
      </c>
      <c r="B6" s="33" t="s">
        <v>81</v>
      </c>
      <c r="C6" s="35" t="s">
        <v>34</v>
      </c>
      <c r="D6" s="35" t="s">
        <v>35</v>
      </c>
      <c r="E6" s="35" t="s">
        <v>107</v>
      </c>
      <c r="F6" s="5" t="str">
        <f t="shared" si="0"/>
        <v>/html/sub01/</v>
      </c>
      <c r="G6" s="5"/>
      <c r="H6" s="8" t="s">
        <v>25</v>
      </c>
      <c r="I6" s="8" t="s">
        <v>57</v>
      </c>
    </row>
    <row r="7" spans="1:9" x14ac:dyDescent="0.3">
      <c r="A7" s="6" t="s">
        <v>63</v>
      </c>
      <c r="B7" s="33" t="s">
        <v>108</v>
      </c>
      <c r="C7" s="35" t="s">
        <v>34</v>
      </c>
      <c r="D7" s="35" t="s">
        <v>35</v>
      </c>
      <c r="E7" s="35" t="s">
        <v>106</v>
      </c>
      <c r="F7" s="5" t="str">
        <f t="shared" ref="F7" si="2">CONCATENATE(H7,I7)</f>
        <v>/html/sub01/</v>
      </c>
      <c r="G7" s="5"/>
      <c r="H7" s="8" t="s">
        <v>25</v>
      </c>
      <c r="I7" s="8" t="s">
        <v>57</v>
      </c>
    </row>
    <row r="8" spans="1:9" x14ac:dyDescent="0.3">
      <c r="A8" s="6" t="s">
        <v>63</v>
      </c>
      <c r="B8" s="33" t="s">
        <v>82</v>
      </c>
      <c r="C8" s="35" t="s">
        <v>34</v>
      </c>
      <c r="D8" s="35" t="s">
        <v>36</v>
      </c>
      <c r="E8" s="35"/>
      <c r="F8" s="5" t="str">
        <f t="shared" si="0"/>
        <v>/html/sub01/</v>
      </c>
      <c r="G8" s="5"/>
      <c r="H8" s="8" t="s">
        <v>25</v>
      </c>
      <c r="I8" s="8" t="s">
        <v>57</v>
      </c>
    </row>
    <row r="9" spans="1:9" x14ac:dyDescent="0.3">
      <c r="A9" s="6" t="s">
        <v>63</v>
      </c>
      <c r="B9" s="33" t="s">
        <v>109</v>
      </c>
      <c r="C9" s="35" t="s">
        <v>34</v>
      </c>
      <c r="D9" s="35" t="s">
        <v>37</v>
      </c>
      <c r="E9" s="35"/>
      <c r="F9" s="5" t="str">
        <f t="shared" si="0"/>
        <v>/html/sub01/</v>
      </c>
      <c r="G9" s="5"/>
      <c r="H9" s="8" t="s">
        <v>25</v>
      </c>
      <c r="I9" s="8" t="s">
        <v>57</v>
      </c>
    </row>
    <row r="10" spans="1:9" x14ac:dyDescent="0.3">
      <c r="A10" s="6" t="s">
        <v>63</v>
      </c>
      <c r="B10" s="33" t="s">
        <v>105</v>
      </c>
      <c r="C10" s="36" t="s">
        <v>38</v>
      </c>
      <c r="D10" s="36"/>
      <c r="E10" s="35"/>
      <c r="F10" s="5" t="str">
        <f t="shared" si="0"/>
        <v>/html/sub02/</v>
      </c>
      <c r="G10" s="5"/>
      <c r="H10" s="8" t="s">
        <v>25</v>
      </c>
      <c r="I10" s="8" t="s">
        <v>58</v>
      </c>
    </row>
    <row r="11" spans="1:9" x14ac:dyDescent="0.3">
      <c r="A11" s="6" t="s">
        <v>63</v>
      </c>
      <c r="B11" s="33" t="s">
        <v>104</v>
      </c>
      <c r="C11" s="35" t="s">
        <v>39</v>
      </c>
      <c r="D11" s="35"/>
      <c r="E11" s="35"/>
      <c r="F11" s="5" t="str">
        <f t="shared" si="0"/>
        <v>/html/sub03/</v>
      </c>
      <c r="G11" s="5"/>
      <c r="H11" s="8" t="s">
        <v>25</v>
      </c>
      <c r="I11" s="8" t="s">
        <v>59</v>
      </c>
    </row>
    <row r="12" spans="1:9" x14ac:dyDescent="0.3">
      <c r="A12" s="6" t="s">
        <v>63</v>
      </c>
      <c r="B12" s="33" t="s">
        <v>103</v>
      </c>
      <c r="C12" s="35" t="s">
        <v>40</v>
      </c>
      <c r="D12" s="35"/>
      <c r="E12" s="35"/>
      <c r="F12" s="5" t="str">
        <f t="shared" si="0"/>
        <v>/html/sub04/</v>
      </c>
      <c r="G12" s="5"/>
      <c r="H12" s="8" t="s">
        <v>25</v>
      </c>
      <c r="I12" s="8" t="s">
        <v>60</v>
      </c>
    </row>
    <row r="13" spans="1:9" x14ac:dyDescent="0.3">
      <c r="A13" s="6" t="s">
        <v>63</v>
      </c>
      <c r="B13" s="33" t="s">
        <v>83</v>
      </c>
      <c r="C13" s="35" t="s">
        <v>41</v>
      </c>
      <c r="D13" s="37" t="s">
        <v>42</v>
      </c>
      <c r="E13" s="35"/>
      <c r="F13" s="5" t="str">
        <f t="shared" si="0"/>
        <v>/html/sub05/</v>
      </c>
      <c r="G13" s="5"/>
      <c r="H13" s="8" t="s">
        <v>25</v>
      </c>
      <c r="I13" s="8" t="s">
        <v>61</v>
      </c>
    </row>
    <row r="14" spans="1:9" x14ac:dyDescent="0.3">
      <c r="A14" s="6" t="s">
        <v>63</v>
      </c>
      <c r="B14" s="33" t="s">
        <v>84</v>
      </c>
      <c r="C14" s="35" t="s">
        <v>41</v>
      </c>
      <c r="D14" s="37" t="s">
        <v>43</v>
      </c>
      <c r="E14" s="35" t="s">
        <v>78</v>
      </c>
      <c r="F14" s="5" t="str">
        <f t="shared" si="0"/>
        <v>/html/sub05/</v>
      </c>
      <c r="G14" s="5"/>
      <c r="H14" s="8" t="s">
        <v>25</v>
      </c>
      <c r="I14" s="8" t="s">
        <v>61</v>
      </c>
    </row>
    <row r="15" spans="1:9" x14ac:dyDescent="0.3">
      <c r="A15" s="6" t="s">
        <v>63</v>
      </c>
      <c r="B15" s="33" t="s">
        <v>85</v>
      </c>
      <c r="C15" s="35" t="s">
        <v>41</v>
      </c>
      <c r="D15" s="37" t="s">
        <v>43</v>
      </c>
      <c r="E15" s="35" t="s">
        <v>72</v>
      </c>
      <c r="F15" s="5" t="str">
        <f t="shared" si="0"/>
        <v>/html/sub05/</v>
      </c>
      <c r="G15" s="5"/>
      <c r="H15" s="8" t="s">
        <v>25</v>
      </c>
      <c r="I15" s="8" t="s">
        <v>61</v>
      </c>
    </row>
    <row r="16" spans="1:9" x14ac:dyDescent="0.3">
      <c r="A16" s="6" t="s">
        <v>63</v>
      </c>
      <c r="B16" s="33" t="s">
        <v>86</v>
      </c>
      <c r="C16" s="35" t="s">
        <v>41</v>
      </c>
      <c r="D16" s="37" t="s">
        <v>44</v>
      </c>
      <c r="E16" s="35"/>
      <c r="F16" s="5" t="str">
        <f t="shared" si="0"/>
        <v>/html/sub05/</v>
      </c>
      <c r="G16" s="5"/>
      <c r="H16" s="8" t="s">
        <v>25</v>
      </c>
      <c r="I16" s="8" t="s">
        <v>61</v>
      </c>
    </row>
    <row r="17" spans="1:9" x14ac:dyDescent="0.3">
      <c r="A17" s="6" t="s">
        <v>63</v>
      </c>
      <c r="B17" s="33" t="s">
        <v>87</v>
      </c>
      <c r="C17" s="35" t="s">
        <v>41</v>
      </c>
      <c r="D17" s="37" t="s">
        <v>45</v>
      </c>
      <c r="E17" s="35"/>
      <c r="F17" s="5" t="str">
        <f t="shared" ref="F17:F24" si="3">CONCATENATE(H17,I17)</f>
        <v>/html/sub05/</v>
      </c>
      <c r="G17" s="5"/>
      <c r="H17" s="8" t="s">
        <v>25</v>
      </c>
      <c r="I17" s="8" t="s">
        <v>61</v>
      </c>
    </row>
    <row r="18" spans="1:9" x14ac:dyDescent="0.3">
      <c r="A18" s="6" t="s">
        <v>63</v>
      </c>
      <c r="B18" s="33" t="s">
        <v>88</v>
      </c>
      <c r="C18" s="35" t="s">
        <v>41</v>
      </c>
      <c r="D18" s="37" t="s">
        <v>46</v>
      </c>
      <c r="E18" s="35"/>
      <c r="F18" s="5" t="str">
        <f t="shared" si="3"/>
        <v>/html/sub05/</v>
      </c>
      <c r="G18" s="5"/>
      <c r="H18" s="8" t="s">
        <v>25</v>
      </c>
      <c r="I18" s="8" t="s">
        <v>61</v>
      </c>
    </row>
    <row r="19" spans="1:9" x14ac:dyDescent="0.3">
      <c r="A19" s="6" t="s">
        <v>63</v>
      </c>
      <c r="B19" s="33" t="s">
        <v>89</v>
      </c>
      <c r="C19" s="35" t="s">
        <v>41</v>
      </c>
      <c r="D19" s="37" t="s">
        <v>47</v>
      </c>
      <c r="E19" s="35"/>
      <c r="F19" s="5" t="str">
        <f t="shared" si="3"/>
        <v>/html/sub05/</v>
      </c>
      <c r="G19" s="5"/>
      <c r="H19" s="8" t="s">
        <v>25</v>
      </c>
      <c r="I19" s="8" t="s">
        <v>61</v>
      </c>
    </row>
    <row r="20" spans="1:9" x14ac:dyDescent="0.3">
      <c r="A20" s="6" t="s">
        <v>63</v>
      </c>
      <c r="B20" s="33" t="s">
        <v>111</v>
      </c>
      <c r="C20" s="35" t="s">
        <v>41</v>
      </c>
      <c r="D20" s="37" t="s">
        <v>110</v>
      </c>
      <c r="E20" s="35"/>
      <c r="F20" s="5" t="str">
        <f t="shared" ref="F20" si="4">CONCATENATE(H20,I20)</f>
        <v>/html/sub05/</v>
      </c>
      <c r="G20" s="5" t="s">
        <v>112</v>
      </c>
      <c r="H20" s="8" t="s">
        <v>25</v>
      </c>
      <c r="I20" s="8" t="s">
        <v>61</v>
      </c>
    </row>
    <row r="21" spans="1:9" x14ac:dyDescent="0.3">
      <c r="A21" s="6" t="s">
        <v>63</v>
      </c>
      <c r="B21" s="33" t="s">
        <v>90</v>
      </c>
      <c r="C21" s="35" t="s">
        <v>41</v>
      </c>
      <c r="D21" s="37" t="s">
        <v>48</v>
      </c>
      <c r="E21" s="35"/>
      <c r="F21" s="5" t="str">
        <f t="shared" si="3"/>
        <v>/html/sub05/</v>
      </c>
      <c r="G21" s="5"/>
      <c r="H21" s="8" t="s">
        <v>25</v>
      </c>
      <c r="I21" s="8" t="s">
        <v>61</v>
      </c>
    </row>
    <row r="22" spans="1:9" x14ac:dyDescent="0.3">
      <c r="A22" s="6" t="s">
        <v>63</v>
      </c>
      <c r="B22" s="33" t="s">
        <v>91</v>
      </c>
      <c r="C22" s="35" t="s">
        <v>41</v>
      </c>
      <c r="D22" s="37" t="s">
        <v>49</v>
      </c>
      <c r="E22" s="35"/>
      <c r="F22" s="5" t="str">
        <f t="shared" si="3"/>
        <v>/html/sub05/</v>
      </c>
      <c r="G22" s="5"/>
      <c r="H22" s="8" t="s">
        <v>25</v>
      </c>
      <c r="I22" s="8" t="s">
        <v>61</v>
      </c>
    </row>
    <row r="23" spans="1:9" x14ac:dyDescent="0.3">
      <c r="A23" s="6" t="s">
        <v>63</v>
      </c>
      <c r="B23" s="33" t="s">
        <v>92</v>
      </c>
      <c r="C23" s="35" t="s">
        <v>41</v>
      </c>
      <c r="D23" s="37" t="s">
        <v>50</v>
      </c>
      <c r="E23" s="35"/>
      <c r="F23" s="5" t="str">
        <f t="shared" si="3"/>
        <v>/html/sub05/</v>
      </c>
      <c r="G23" s="5"/>
      <c r="H23" s="8" t="s">
        <v>25</v>
      </c>
      <c r="I23" s="8" t="s">
        <v>61</v>
      </c>
    </row>
    <row r="24" spans="1:9" x14ac:dyDescent="0.3">
      <c r="A24" s="6" t="s">
        <v>63</v>
      </c>
      <c r="B24" s="33" t="s">
        <v>93</v>
      </c>
      <c r="C24" s="35" t="s">
        <v>41</v>
      </c>
      <c r="D24" s="37" t="s">
        <v>51</v>
      </c>
      <c r="E24" s="35"/>
      <c r="F24" s="5" t="str">
        <f t="shared" si="3"/>
        <v>/html/sub05/</v>
      </c>
      <c r="G24" s="5"/>
      <c r="H24" s="8" t="s">
        <v>25</v>
      </c>
      <c r="I24" s="8" t="s">
        <v>61</v>
      </c>
    </row>
    <row r="25" spans="1:9" x14ac:dyDescent="0.3">
      <c r="A25" s="6" t="s">
        <v>63</v>
      </c>
      <c r="B25" s="33" t="s">
        <v>94</v>
      </c>
      <c r="C25" s="35" t="s">
        <v>52</v>
      </c>
      <c r="D25" s="35" t="s">
        <v>53</v>
      </c>
      <c r="E25" s="35"/>
      <c r="F25" s="5" t="str">
        <f t="shared" ref="F25:F40" si="5">CONCATENATE(H25,I25)</f>
        <v>/html/sub06/</v>
      </c>
      <c r="G25" s="5"/>
      <c r="H25" s="8" t="s">
        <v>25</v>
      </c>
      <c r="I25" s="8" t="s">
        <v>62</v>
      </c>
    </row>
    <row r="26" spans="1:9" x14ac:dyDescent="0.3">
      <c r="A26" s="6" t="s">
        <v>63</v>
      </c>
      <c r="B26" s="33" t="s">
        <v>95</v>
      </c>
      <c r="C26" s="35" t="s">
        <v>52</v>
      </c>
      <c r="D26" s="35" t="s">
        <v>54</v>
      </c>
      <c r="E26" s="35"/>
      <c r="F26" s="5" t="str">
        <f t="shared" si="5"/>
        <v>/html/sub06/</v>
      </c>
      <c r="G26" s="5"/>
      <c r="H26" s="8" t="s">
        <v>25</v>
      </c>
      <c r="I26" s="8" t="s">
        <v>62</v>
      </c>
    </row>
    <row r="27" spans="1:9" x14ac:dyDescent="0.3">
      <c r="A27" s="6" t="s">
        <v>63</v>
      </c>
      <c r="B27" s="33" t="s">
        <v>96</v>
      </c>
      <c r="C27" s="35" t="s">
        <v>52</v>
      </c>
      <c r="D27" s="35" t="s">
        <v>55</v>
      </c>
      <c r="E27" s="35"/>
      <c r="F27" s="5" t="str">
        <f t="shared" si="5"/>
        <v>/html/sub06/</v>
      </c>
      <c r="G27" s="5"/>
      <c r="H27" s="8" t="s">
        <v>25</v>
      </c>
      <c r="I27" s="8" t="s">
        <v>62</v>
      </c>
    </row>
    <row r="28" spans="1:9" x14ac:dyDescent="0.3">
      <c r="A28" s="6" t="s">
        <v>63</v>
      </c>
      <c r="B28" s="33" t="s">
        <v>97</v>
      </c>
      <c r="C28" s="35" t="s">
        <v>52</v>
      </c>
      <c r="D28" s="35" t="s">
        <v>55</v>
      </c>
      <c r="E28" s="35" t="s">
        <v>73</v>
      </c>
      <c r="F28" s="5" t="str">
        <f t="shared" si="5"/>
        <v>/html/sub06/</v>
      </c>
      <c r="G28" s="5"/>
      <c r="H28" s="8" t="s">
        <v>25</v>
      </c>
      <c r="I28" s="8" t="s">
        <v>62</v>
      </c>
    </row>
    <row r="29" spans="1:9" x14ac:dyDescent="0.3">
      <c r="A29" s="6" t="s">
        <v>63</v>
      </c>
      <c r="B29" s="33" t="s">
        <v>98</v>
      </c>
      <c r="C29" s="35" t="s">
        <v>52</v>
      </c>
      <c r="D29" s="35" t="s">
        <v>55</v>
      </c>
      <c r="E29" s="35" t="s">
        <v>74</v>
      </c>
      <c r="F29" s="5" t="str">
        <f t="shared" si="5"/>
        <v>/html/sub06/</v>
      </c>
      <c r="G29" s="5"/>
      <c r="H29" s="8" t="s">
        <v>25</v>
      </c>
      <c r="I29" s="8" t="s">
        <v>62</v>
      </c>
    </row>
    <row r="30" spans="1:9" x14ac:dyDescent="0.3">
      <c r="A30" s="6" t="s">
        <v>63</v>
      </c>
      <c r="B30" s="33" t="s">
        <v>99</v>
      </c>
      <c r="C30" s="35" t="s">
        <v>52</v>
      </c>
      <c r="D30" s="35" t="s">
        <v>55</v>
      </c>
      <c r="E30" s="35" t="s">
        <v>63</v>
      </c>
      <c r="F30" s="5" t="str">
        <f t="shared" si="5"/>
        <v>/html/sub06/</v>
      </c>
      <c r="G30" s="5"/>
      <c r="H30" s="8" t="s">
        <v>25</v>
      </c>
      <c r="I30" s="8" t="s">
        <v>62</v>
      </c>
    </row>
    <row r="31" spans="1:9" x14ac:dyDescent="0.3">
      <c r="A31" s="6" t="s">
        <v>63</v>
      </c>
      <c r="B31" s="33" t="s">
        <v>100</v>
      </c>
      <c r="C31" s="35" t="s">
        <v>52</v>
      </c>
      <c r="D31" s="35" t="s">
        <v>75</v>
      </c>
      <c r="E31" s="35"/>
      <c r="F31" s="5" t="str">
        <f t="shared" si="5"/>
        <v>/html/sub06/</v>
      </c>
      <c r="G31" s="5"/>
      <c r="H31" s="8" t="s">
        <v>25</v>
      </c>
      <c r="I31" s="8" t="s">
        <v>62</v>
      </c>
    </row>
    <row r="32" spans="1:9" x14ac:dyDescent="0.3">
      <c r="A32" s="6" t="s">
        <v>63</v>
      </c>
      <c r="B32" s="33" t="s">
        <v>101</v>
      </c>
      <c r="C32" s="35" t="s">
        <v>52</v>
      </c>
      <c r="D32" s="35" t="s">
        <v>75</v>
      </c>
      <c r="E32" s="35" t="s">
        <v>76</v>
      </c>
      <c r="F32" s="5" t="str">
        <f t="shared" si="5"/>
        <v>/html/sub06/</v>
      </c>
      <c r="G32" s="5"/>
      <c r="H32" s="8" t="s">
        <v>25</v>
      </c>
      <c r="I32" s="8" t="s">
        <v>62</v>
      </c>
    </row>
    <row r="33" spans="1:9" x14ac:dyDescent="0.3">
      <c r="A33" s="6" t="s">
        <v>63</v>
      </c>
      <c r="B33" s="33" t="s">
        <v>102</v>
      </c>
      <c r="C33" s="35" t="s">
        <v>52</v>
      </c>
      <c r="D33" s="35" t="s">
        <v>75</v>
      </c>
      <c r="E33" s="35" t="s">
        <v>77</v>
      </c>
      <c r="F33" s="5" t="str">
        <f t="shared" si="5"/>
        <v>/html/sub06/</v>
      </c>
      <c r="G33" s="5"/>
      <c r="H33" s="8" t="s">
        <v>25</v>
      </c>
      <c r="I33" s="8" t="s">
        <v>62</v>
      </c>
    </row>
    <row r="34" spans="1:9" x14ac:dyDescent="0.3">
      <c r="A34" s="6" t="s">
        <v>63</v>
      </c>
      <c r="B34" s="33" t="s">
        <v>116</v>
      </c>
      <c r="C34" s="34" t="s">
        <v>64</v>
      </c>
      <c r="D34" s="35" t="s">
        <v>65</v>
      </c>
      <c r="E34" s="35"/>
      <c r="F34" s="5" t="str">
        <f t="shared" si="5"/>
        <v>/html/admin/</v>
      </c>
      <c r="G34" s="5"/>
      <c r="H34" s="8" t="s">
        <v>25</v>
      </c>
      <c r="I34" s="8" t="s">
        <v>79</v>
      </c>
    </row>
    <row r="35" spans="1:9" x14ac:dyDescent="0.3">
      <c r="A35" s="6" t="s">
        <v>63</v>
      </c>
      <c r="B35" s="33" t="s">
        <v>117</v>
      </c>
      <c r="C35" s="34" t="s">
        <v>64</v>
      </c>
      <c r="D35" s="35" t="s">
        <v>65</v>
      </c>
      <c r="E35" s="35" t="s">
        <v>67</v>
      </c>
      <c r="F35" s="5" t="str">
        <f t="shared" si="5"/>
        <v>/html/admin/</v>
      </c>
      <c r="G35" s="5"/>
      <c r="H35" s="8" t="s">
        <v>25</v>
      </c>
      <c r="I35" s="8" t="s">
        <v>79</v>
      </c>
    </row>
    <row r="36" spans="1:9" x14ac:dyDescent="0.3">
      <c r="A36" s="6" t="s">
        <v>63</v>
      </c>
      <c r="B36" s="33" t="s">
        <v>118</v>
      </c>
      <c r="C36" s="34" t="s">
        <v>64</v>
      </c>
      <c r="D36" s="35" t="s">
        <v>66</v>
      </c>
      <c r="E36" s="35"/>
      <c r="F36" s="5" t="str">
        <f t="shared" si="5"/>
        <v>/html/admin/</v>
      </c>
      <c r="G36" s="5"/>
      <c r="H36" s="8" t="s">
        <v>25</v>
      </c>
      <c r="I36" s="8" t="s">
        <v>79</v>
      </c>
    </row>
    <row r="37" spans="1:9" x14ac:dyDescent="0.3">
      <c r="A37" s="6" t="s">
        <v>63</v>
      </c>
      <c r="B37" s="33" t="s">
        <v>119</v>
      </c>
      <c r="C37" s="34" t="s">
        <v>64</v>
      </c>
      <c r="D37" s="35" t="s">
        <v>68</v>
      </c>
      <c r="E37" s="35"/>
      <c r="F37" s="5" t="str">
        <f t="shared" si="5"/>
        <v>/html/admin/</v>
      </c>
      <c r="G37" s="5"/>
      <c r="H37" s="8" t="s">
        <v>25</v>
      </c>
      <c r="I37" s="8" t="s">
        <v>79</v>
      </c>
    </row>
    <row r="38" spans="1:9" x14ac:dyDescent="0.3">
      <c r="A38" s="6" t="s">
        <v>63</v>
      </c>
      <c r="B38" s="33" t="s">
        <v>120</v>
      </c>
      <c r="C38" s="34" t="s">
        <v>64</v>
      </c>
      <c r="D38" s="35" t="s">
        <v>69</v>
      </c>
      <c r="E38" s="35" t="s">
        <v>70</v>
      </c>
      <c r="F38" s="5" t="str">
        <f t="shared" si="5"/>
        <v>/html/admin/</v>
      </c>
      <c r="G38" s="5"/>
      <c r="H38" s="8" t="s">
        <v>25</v>
      </c>
      <c r="I38" s="8" t="s">
        <v>79</v>
      </c>
    </row>
    <row r="39" spans="1:9" x14ac:dyDescent="0.3">
      <c r="A39" s="6" t="s">
        <v>63</v>
      </c>
      <c r="B39" s="33" t="s">
        <v>121</v>
      </c>
      <c r="C39" s="34" t="s">
        <v>64</v>
      </c>
      <c r="D39" s="35" t="s">
        <v>69</v>
      </c>
      <c r="E39" s="35" t="s">
        <v>71</v>
      </c>
      <c r="F39" s="5" t="str">
        <f t="shared" si="5"/>
        <v>/html/admin/</v>
      </c>
      <c r="G39" s="5"/>
      <c r="H39" s="8" t="s">
        <v>25</v>
      </c>
      <c r="I39" s="8" t="s">
        <v>79</v>
      </c>
    </row>
    <row r="40" spans="1:9" x14ac:dyDescent="0.3">
      <c r="A40" s="6" t="s">
        <v>63</v>
      </c>
      <c r="B40" s="33" t="s">
        <v>122</v>
      </c>
      <c r="C40" s="34" t="s">
        <v>64</v>
      </c>
      <c r="D40" s="35" t="s">
        <v>69</v>
      </c>
      <c r="E40" s="35" t="s">
        <v>72</v>
      </c>
      <c r="F40" s="5" t="str">
        <f t="shared" si="5"/>
        <v>/html/admin/</v>
      </c>
      <c r="G40" s="5"/>
      <c r="H40" s="8" t="s">
        <v>25</v>
      </c>
      <c r="I40" s="8" t="s">
        <v>79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minnim1977@naver.com</cp:lastModifiedBy>
  <dcterms:created xsi:type="dcterms:W3CDTF">2017-08-15T01:03:36Z</dcterms:created>
  <dcterms:modified xsi:type="dcterms:W3CDTF">2018-09-30T16:43:47Z</dcterms:modified>
</cp:coreProperties>
</file>