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polay\OneDrive\Documents\Portfolio Paul Olayide\Excel Projects\Dashboard\"/>
    </mc:Choice>
  </mc:AlternateContent>
  <xr:revisionPtr revIDLastSave="0" documentId="8_{E9982FC5-5AEB-495D-AABF-4813AA2ABE5F}" xr6:coauthVersionLast="47" xr6:coauthVersionMax="47" xr10:uidLastSave="{00000000-0000-0000-0000-000000000000}"/>
  <bookViews>
    <workbookView showSheetTabs="0" xWindow="-110" yWindow="-110" windowWidth="22620" windowHeight="13500" activeTab="6" xr2:uid="{00000000-000D-0000-FFFF-FFFF00000000}"/>
  </bookViews>
  <sheets>
    <sheet name="TotalSales" sheetId="19" r:id="rId1"/>
    <sheet name="CountryBarChart" sheetId="20" r:id="rId2"/>
    <sheet name="Top5Custo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51" i="17"/>
  <c r="O157" i="17"/>
  <c r="O367" i="17"/>
  <c r="O373" i="17"/>
  <c r="O565" i="17"/>
  <c r="O587" i="17"/>
  <c r="O649" i="17"/>
  <c r="O650" i="17"/>
  <c r="O733" i="17"/>
  <c r="O860" i="17"/>
  <c r="O991" i="17"/>
  <c r="N4" i="17"/>
  <c r="N16" i="17"/>
  <c r="N28" i="17"/>
  <c r="N31" i="17"/>
  <c r="N52" i="17"/>
  <c r="N55" i="17"/>
  <c r="N58" i="17"/>
  <c r="N91" i="17"/>
  <c r="N94" i="17"/>
  <c r="N97" i="17"/>
  <c r="N115" i="17"/>
  <c r="N118" i="17"/>
  <c r="N154" i="17"/>
  <c r="N157" i="17"/>
  <c r="N160" i="17"/>
  <c r="N214" i="17"/>
  <c r="N220" i="17"/>
  <c r="N256" i="17"/>
  <c r="N259" i="17"/>
  <c r="N304" i="17"/>
  <c r="N313" i="17"/>
  <c r="N367" i="17"/>
  <c r="N391" i="17"/>
  <c r="N409" i="17"/>
  <c r="N412" i="17"/>
  <c r="N445" i="17"/>
  <c r="N481" i="17"/>
  <c r="N491" i="17"/>
  <c r="N559" i="17"/>
  <c r="N611" i="17"/>
  <c r="N679" i="17"/>
  <c r="N724" i="17"/>
  <c r="N727" i="17"/>
  <c r="N728" i="17"/>
  <c r="N811" i="17"/>
  <c r="N841" i="17"/>
  <c r="N877" i="17"/>
  <c r="N880" i="17"/>
  <c r="N916" i="17"/>
  <c r="N917" i="17"/>
  <c r="N943" i="17"/>
  <c r="N956" i="17"/>
  <c r="N983" i="17"/>
  <c r="M6" i="17"/>
  <c r="M10" i="17"/>
  <c r="M12" i="17"/>
  <c r="M13" i="17"/>
  <c r="M16" i="17"/>
  <c r="M30" i="17"/>
  <c r="M37" i="17"/>
  <c r="M41" i="17"/>
  <c r="M61" i="17"/>
  <c r="M62" i="17"/>
  <c r="M70" i="17"/>
  <c r="M73" i="17"/>
  <c r="M87" i="17"/>
  <c r="M90" i="17"/>
  <c r="M94" i="17"/>
  <c r="M100" i="17"/>
  <c r="M109" i="17"/>
  <c r="M118" i="17"/>
  <c r="M120" i="17"/>
  <c r="M121" i="17"/>
  <c r="M141" i="17"/>
  <c r="M147" i="17"/>
  <c r="M166" i="17"/>
  <c r="M169" i="17"/>
  <c r="M170" i="17"/>
  <c r="M178" i="17"/>
  <c r="M193" i="17"/>
  <c r="M198" i="17"/>
  <c r="M200" i="17"/>
  <c r="M202" i="17"/>
  <c r="M217" i="17"/>
  <c r="M225" i="17"/>
  <c r="M228" i="17"/>
  <c r="M249" i="17"/>
  <c r="M274" i="17"/>
  <c r="M277" i="17"/>
  <c r="M278" i="17"/>
  <c r="M286" i="17"/>
  <c r="M294" i="17"/>
  <c r="M303" i="17"/>
  <c r="M304" i="17"/>
  <c r="M307" i="17"/>
  <c r="M329" i="17"/>
  <c r="M346" i="17"/>
  <c r="M351" i="17"/>
  <c r="M367" i="17"/>
  <c r="M375" i="17"/>
  <c r="M376" i="17"/>
  <c r="M391" i="17"/>
  <c r="M393" i="17"/>
  <c r="M394" i="17"/>
  <c r="M409" i="17"/>
  <c r="M411" i="17"/>
  <c r="M415" i="17"/>
  <c r="M429" i="17"/>
  <c r="M433" i="17"/>
  <c r="M434" i="17"/>
  <c r="M448" i="17"/>
  <c r="M450" i="17"/>
  <c r="M451" i="17"/>
  <c r="M466" i="17"/>
  <c r="M469" i="17"/>
  <c r="M472" i="17"/>
  <c r="M486" i="17"/>
  <c r="M489" i="17"/>
  <c r="M490" i="17"/>
  <c r="M508" i="17"/>
  <c r="M509" i="17"/>
  <c r="M523" i="17"/>
  <c r="M525" i="17"/>
  <c r="M529" i="17"/>
  <c r="M543" i="17"/>
  <c r="M547" i="17"/>
  <c r="M548" i="17"/>
  <c r="M562" i="17"/>
  <c r="M565" i="17"/>
  <c r="M566" i="17"/>
  <c r="M580" i="17"/>
  <c r="M582" i="17"/>
  <c r="M586" i="17"/>
  <c r="M601" i="17"/>
  <c r="M604" i="17"/>
  <c r="M605" i="17"/>
  <c r="M619" i="17"/>
  <c r="M621" i="17"/>
  <c r="M623" i="17"/>
  <c r="M640" i="17"/>
  <c r="M643" i="17"/>
  <c r="M657" i="17"/>
  <c r="M661" i="17"/>
  <c r="M663" i="17"/>
  <c r="M679" i="17"/>
  <c r="M680" i="17"/>
  <c r="M694" i="17"/>
  <c r="M697" i="17"/>
  <c r="M700" i="17"/>
  <c r="M715" i="17"/>
  <c r="M718" i="17"/>
  <c r="M719" i="17"/>
  <c r="M736" i="17"/>
  <c r="M737" i="17"/>
  <c r="M751" i="17"/>
  <c r="M754" i="17"/>
  <c r="M758" i="17"/>
  <c r="M772" i="17"/>
  <c r="M775" i="17"/>
  <c r="M776" i="17"/>
  <c r="M790" i="17"/>
  <c r="M795" i="17"/>
  <c r="M811" i="17"/>
  <c r="M814" i="17"/>
  <c r="M831" i="17"/>
  <c r="M832" i="17"/>
  <c r="M847" i="17"/>
  <c r="M848" i="17"/>
  <c r="M861" i="17"/>
  <c r="M867" i="17"/>
  <c r="M880" i="17"/>
  <c r="M883" i="17"/>
  <c r="M884" i="17"/>
  <c r="M897" i="17"/>
  <c r="M900" i="17"/>
  <c r="M913" i="17"/>
  <c r="M916" i="17"/>
  <c r="M919" i="17"/>
  <c r="M936" i="17"/>
  <c r="M949" i="17"/>
  <c r="M952" i="17"/>
  <c r="M953" i="17"/>
  <c r="M966" i="17"/>
  <c r="M971" i="17"/>
  <c r="M984" i="17"/>
  <c r="M987" i="17"/>
  <c r="M988" i="17"/>
  <c r="M1000" i="17"/>
  <c r="M2" i="17"/>
  <c r="I3" i="17"/>
  <c r="N3" i="17" s="1"/>
  <c r="J3" i="17"/>
  <c r="O3" i="17" s="1"/>
  <c r="K3" i="17"/>
  <c r="L3" i="17"/>
  <c r="M3" i="17" s="1"/>
  <c r="I4" i="17"/>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M15" i="17" s="1"/>
  <c r="I16" i="17"/>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I31" i="17"/>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I91" i="17"/>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O409" i="17" s="1"/>
  <c r="K409" i="17"/>
  <c r="L409" i="17"/>
  <c r="I410" i="17"/>
  <c r="N410" i="17" s="1"/>
  <c r="J410" i="17"/>
  <c r="O410" i="17" s="1"/>
  <c r="K410" i="17"/>
  <c r="L410" i="17"/>
  <c r="M410" i="17" s="1"/>
  <c r="I411" i="17"/>
  <c r="N411" i="17" s="1"/>
  <c r="J411" i="17"/>
  <c r="O411" i="17" s="1"/>
  <c r="K411" i="17"/>
  <c r="L411" i="17"/>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K565" i="17"/>
  <c r="L565" i="17"/>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K649" i="17"/>
  <c r="L649" i="17"/>
  <c r="M649" i="17" s="1"/>
  <c r="I650" i="17"/>
  <c r="N650" i="17" s="1"/>
  <c r="J650" i="17"/>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J916" i="17"/>
  <c r="O916" i="17" s="1"/>
  <c r="K916" i="17"/>
  <c r="L916" i="17"/>
  <c r="I917" i="17"/>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I2" i="17"/>
  <c r="N2" i="17" s="1"/>
  <c r="H2" i="17"/>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<sst xmlns="http://schemas.openxmlformats.org/spreadsheetml/2006/main" count="11128" uniqueCount="6221">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</sst>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4">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7E77353-C63D-4235-96A4-C406204378DA}">
      <tableStyleElement type="wholeTable" dxfId="1"/>
      <tableStyleElement type="headerRow" dxfId="0"/>
    </tableStyle>
    <tableStyle name="Purple Timeline Style" pivot="0" table="0" count="8" xr9:uid="{80015B12-87BE-45FA-862B-309AA07FFCC8}">
      <tableStyleElement type="wholeTable" dxfId="4"/>
      <tableStyleElement type="headerRow" dxfId="3"/>
    </tableStyle>
  </tableStyles>
  <colors>
    <mruColors>
      <color rgb="FF3C1464"/>
      <color rgb="FFC5E0B2"/>
      <color rgb="FF97C777"/>
      <color rgb="FF324D1F"/>
      <color rgb="FFBC8FE9"/>
      <color rgb="FFF5210B"/>
      <color rgb="FFA7BCE3"/>
      <color rgb="FF873D0B"/>
      <color rgb="FF4A2206"/>
      <color rgb="FFEEE3F9"/>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strike/>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C8FE9"/>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8575">
            <a:solidFill>
              <a:schemeClr val="bg1">
                <a:lumMod val="95000"/>
              </a:schemeClr>
            </a:solidFill>
          </a:ln>
          <a:effectLst/>
        </c:spPr>
      </c:pivotFmt>
      <c:pivotFmt>
        <c:idx val="2"/>
        <c:spPr>
          <a:solidFill>
            <a:srgbClr val="97C777"/>
          </a:solidFill>
          <a:ln w="28575">
            <a:solidFill>
              <a:schemeClr val="bg1">
                <a:lumMod val="95000"/>
              </a:schemeClr>
            </a:solidFill>
          </a:ln>
          <a:effectLst/>
        </c:spPr>
      </c:pivotFmt>
      <c:pivotFmt>
        <c:idx val="3"/>
        <c:spPr>
          <a:solidFill>
            <a:srgbClr val="C5E0B2"/>
          </a:solidFill>
          <a:ln w="28575">
            <a:solidFill>
              <a:schemeClr val="bg1">
                <a:lumMod val="95000"/>
              </a:schemeClr>
            </a:solidFill>
          </a:ln>
          <a:effectLst/>
        </c:spPr>
      </c:pivotFmt>
      <c:pivotFmt>
        <c:idx val="4"/>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E0B2"/>
          </a:solidFill>
          <a:ln w="28575">
            <a:solidFill>
              <a:schemeClr val="bg1">
                <a:lumMod val="95000"/>
              </a:schemeClr>
            </a:solidFill>
          </a:ln>
          <a:effectLst/>
        </c:spPr>
      </c:pivotFmt>
      <c:pivotFmt>
        <c:idx val="6"/>
        <c:spPr>
          <a:solidFill>
            <a:srgbClr val="97C777"/>
          </a:solidFill>
          <a:ln w="28575">
            <a:solidFill>
              <a:schemeClr val="bg1">
                <a:lumMod val="95000"/>
              </a:schemeClr>
            </a:solidFill>
          </a:ln>
          <a:effectLst/>
        </c:spPr>
      </c:pivotFmt>
      <c:pivotFmt>
        <c:idx val="7"/>
        <c:spPr>
          <a:solidFill>
            <a:srgbClr val="324D1F"/>
          </a:solidFill>
          <a:ln w="28575">
            <a:solidFill>
              <a:schemeClr val="bg1">
                <a:lumMod val="95000"/>
              </a:schemeClr>
            </a:solidFill>
          </a:ln>
          <a:effectLst/>
        </c:spPr>
      </c:pivotFmt>
    </c:pivotFmts>
    <c:plotArea>
      <c:layout/>
      <c:barChart>
        <c:barDir val="bar"/>
        <c:grouping val="clustered"/>
        <c:varyColors val="0"/>
        <c:ser>
          <c:idx val="0"/>
          <c:order val="0"/>
          <c:tx>
            <c:strRef>
              <c:f>Top5Custostomers!$B$3</c:f>
              <c:strCache>
                <c:ptCount val="1"/>
                <c:pt idx="0">
                  <c:v>Total</c:v>
                </c:pt>
              </c:strCache>
            </c:strRef>
          </c:tx>
          <c:spPr>
            <a:solidFill>
              <a:schemeClr val="accent6"/>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0DB0-44E7-BFCD-A93224E8848B}"/>
              </c:ext>
            </c:extLst>
          </c:dPt>
          <c:dPt>
            <c:idx val="1"/>
            <c:invertIfNegative val="0"/>
            <c:bubble3D val="0"/>
            <c:extLst>
              <c:ext xmlns:c16="http://schemas.microsoft.com/office/drawing/2014/chart" uri="{C3380CC4-5D6E-409C-BE32-E72D297353CC}">
                <c16:uniqueId val="{00000003-0DB0-44E7-BFCD-A93224E8848B}"/>
              </c:ext>
            </c:extLst>
          </c:dPt>
          <c:dPt>
            <c:idx val="2"/>
            <c:invertIfNegative val="0"/>
            <c:bubble3D val="0"/>
            <c:extLst>
              <c:ext xmlns:c16="http://schemas.microsoft.com/office/drawing/2014/chart" uri="{C3380CC4-5D6E-409C-BE32-E72D297353CC}">
                <c16:uniqueId val="{00000005-0DB0-44E7-BFCD-A93224E88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Top5Custostomers!$A$4:$A$8</c:f>
              <c:strCache>
                <c:ptCount val="5"/>
                <c:pt idx="0">
                  <c:v>Don Flintiff</c:v>
                </c:pt>
                <c:pt idx="1">
                  <c:v>Nealson Cuttler</c:v>
                </c:pt>
                <c:pt idx="2">
                  <c:v>Terri Farra</c:v>
                </c:pt>
                <c:pt idx="3">
                  <c:v>Brenn Dundredge</c:v>
                </c:pt>
                <c:pt idx="4">
                  <c:v>Allis Wilmore</c:v>
                </c:pt>
              </c:strCache>
            </c:strRef>
          </c:cat>
          <c:val>
            <c:numRef>
              <c:f>Top5Custostomers!$B$4:$B$8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0DB0-44E7-BFCD-A93224E8848B}"/>
            </c:ext>
          </c:extLst>
        </c:ser>
        <c:dLbls>
          <c:showLegendKey val="0"/>
          <c:showVal val="0"/>
          <c:showCatName val="0"/>
          <c:showSerName val="0"/>
          <c:showPercent val="0"/>
          <c:showBubbleSize val="0"/>
        </c:dLbls>
        <c:gapWidth val="182"/>
        <c:axId val="242617776"/>
        <c:axId val="242618256"/>
      </c:barChart>
      <c:catAx>
        <c:axId val="24261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8256"/>
        <c:crosses val="autoZero"/>
        <c:auto val="1"/>
        <c:lblAlgn val="ctr"/>
        <c:lblOffset val="100"/>
        <c:noMultiLvlLbl val="0"/>
      </c:catAx>
      <c:valAx>
        <c:axId val="24261825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A7BCE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73D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521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7BC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73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521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7BC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73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521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7BCE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D69-4623-930C-8CDA6C337F83}"/>
            </c:ext>
          </c:extLst>
        </c:ser>
        <c:ser>
          <c:idx val="1"/>
          <c:order val="1"/>
          <c:tx>
            <c:strRef>
              <c:f>TotalSales!$D$3:$D$4</c:f>
              <c:strCache>
                <c:ptCount val="1"/>
                <c:pt idx="0">
                  <c:v>Excelsa</c:v>
                </c:pt>
              </c:strCache>
            </c:strRef>
          </c:tx>
          <c:spPr>
            <a:ln w="28575" cap="rnd">
              <a:solidFill>
                <a:srgbClr val="873D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D69-4623-930C-8CDA6C337F83}"/>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8D69-4623-930C-8CDA6C337F83}"/>
            </c:ext>
          </c:extLst>
        </c:ser>
        <c:ser>
          <c:idx val="3"/>
          <c:order val="3"/>
          <c:tx>
            <c:strRef>
              <c:f>TotalSales!$F$3:$F$4</c:f>
              <c:strCache>
                <c:ptCount val="1"/>
                <c:pt idx="0">
                  <c:v>Robusta</c:v>
                </c:pt>
              </c:strCache>
            </c:strRef>
          </c:tx>
          <c:spPr>
            <a:ln w="28575" cap="rnd">
              <a:solidFill>
                <a:srgbClr val="F521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8D69-4623-930C-8CDA6C337F83}"/>
            </c:ext>
          </c:extLst>
        </c:ser>
        <c:dLbls>
          <c:showLegendKey val="0"/>
          <c:showVal val="0"/>
          <c:showCatName val="0"/>
          <c:showSerName val="0"/>
          <c:showPercent val="0"/>
          <c:showBubbleSize val="0"/>
        </c:dLbls>
        <c:smooth val="0"/>
        <c:axId val="140180704"/>
        <c:axId val="140178304"/>
      </c:lineChart>
      <c:catAx>
        <c:axId val="1401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0178304"/>
        <c:crosses val="autoZero"/>
        <c:auto val="1"/>
        <c:lblAlgn val="ctr"/>
        <c:lblOffset val="100"/>
        <c:noMultiLvlLbl val="0"/>
      </c:catAx>
      <c:valAx>
        <c:axId val="14017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01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324D1F"/>
          </a:solidFill>
          <a:ln w="28575">
            <a:solidFill>
              <a:schemeClr val="bg1">
                <a:lumMod val="95000"/>
              </a:schemeClr>
            </a:solidFill>
          </a:ln>
          <a:effectLst/>
        </c:spPr>
      </c:pivotFmt>
      <c:pivotFmt>
        <c:idx val="2"/>
        <c:spPr>
          <a:solidFill>
            <a:srgbClr val="97C777"/>
          </a:solidFill>
          <a:ln w="28575">
            <a:solidFill>
              <a:schemeClr val="bg1">
                <a:lumMod val="95000"/>
              </a:schemeClr>
            </a:solidFill>
          </a:ln>
          <a:effectLst/>
        </c:spPr>
      </c:pivotFmt>
      <c:pivotFmt>
        <c:idx val="3"/>
        <c:spPr>
          <a:solidFill>
            <a:srgbClr val="C5E0B2"/>
          </a:solidFill>
          <a:ln w="28575">
            <a:solidFill>
              <a:schemeClr val="bg1">
                <a:lumMod val="95000"/>
              </a:schemeClr>
            </a:solidFill>
          </a:ln>
          <a:effectLst/>
        </c:spPr>
      </c:pivotFmt>
      <c:pivotFmt>
        <c:idx val="4"/>
        <c:spPr>
          <a:solidFill>
            <a:schemeClr val="accent6"/>
          </a:solidFill>
          <a:ln w="2857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C5E0B2"/>
          </a:solidFill>
          <a:ln w="28575">
            <a:solidFill>
              <a:schemeClr val="bg1">
                <a:lumMod val="95000"/>
              </a:schemeClr>
            </a:solidFill>
          </a:ln>
          <a:effectLst/>
        </c:spPr>
      </c:pivotFmt>
      <c:pivotFmt>
        <c:idx val="6"/>
        <c:spPr>
          <a:solidFill>
            <a:srgbClr val="97C777"/>
          </a:solidFill>
          <a:ln w="28575">
            <a:solidFill>
              <a:schemeClr val="bg1">
                <a:lumMod val="95000"/>
              </a:schemeClr>
            </a:solidFill>
          </a:ln>
          <a:effectLst/>
        </c:spPr>
      </c:pivotFmt>
      <c:pivotFmt>
        <c:idx val="7"/>
        <c:spPr>
          <a:solidFill>
            <a:srgbClr val="324D1F"/>
          </a:solidFill>
          <a:ln w="28575">
            <a:solidFill>
              <a:schemeClr val="bg1">
                <a:lumMod val="95000"/>
              </a:schemeClr>
            </a:solidFill>
          </a:ln>
          <a:effectLst/>
        </c:spPr>
      </c:pivotFmt>
      <c:pivotFmt>
        <c:idx val="8"/>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5E0B2"/>
          </a:solidFill>
          <a:ln w="28575">
            <a:solidFill>
              <a:schemeClr val="bg1">
                <a:lumMod val="95000"/>
              </a:schemeClr>
            </a:solidFill>
          </a:ln>
          <a:effectLst/>
        </c:spPr>
      </c:pivotFmt>
      <c:pivotFmt>
        <c:idx val="10"/>
        <c:spPr>
          <a:solidFill>
            <a:srgbClr val="97C777"/>
          </a:solidFill>
          <a:ln w="28575">
            <a:solidFill>
              <a:schemeClr val="bg1">
                <a:lumMod val="95000"/>
              </a:schemeClr>
            </a:solidFill>
          </a:ln>
          <a:effectLst/>
        </c:spPr>
      </c:pivotFmt>
      <c:pivotFmt>
        <c:idx val="11"/>
        <c:spPr>
          <a:solidFill>
            <a:srgbClr val="324D1F"/>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8575">
              <a:solidFill>
                <a:schemeClr val="bg1">
                  <a:lumMod val="95000"/>
                </a:schemeClr>
              </a:solidFill>
            </a:ln>
            <a:effectLst/>
          </c:spPr>
          <c:invertIfNegative val="0"/>
          <c:dPt>
            <c:idx val="0"/>
            <c:invertIfNegative val="0"/>
            <c:bubble3D val="0"/>
            <c:spPr>
              <a:solidFill>
                <a:srgbClr val="C5E0B2"/>
              </a:solidFill>
              <a:ln w="28575">
                <a:solidFill>
                  <a:schemeClr val="bg1">
                    <a:lumMod val="95000"/>
                  </a:schemeClr>
                </a:solidFill>
              </a:ln>
              <a:effectLst/>
            </c:spPr>
            <c:extLst>
              <c:ext xmlns:c16="http://schemas.microsoft.com/office/drawing/2014/chart" uri="{C3380CC4-5D6E-409C-BE32-E72D297353CC}">
                <c16:uniqueId val="{00000001-9B9F-4FCF-87E4-2F62F57DA71C}"/>
              </c:ext>
            </c:extLst>
          </c:dPt>
          <c:dPt>
            <c:idx val="1"/>
            <c:invertIfNegative val="0"/>
            <c:bubble3D val="0"/>
            <c:spPr>
              <a:solidFill>
                <a:srgbClr val="97C777"/>
              </a:solidFill>
              <a:ln w="28575">
                <a:solidFill>
                  <a:schemeClr val="bg1">
                    <a:lumMod val="95000"/>
                  </a:schemeClr>
                </a:solidFill>
              </a:ln>
              <a:effectLst/>
            </c:spPr>
            <c:extLst>
              <c:ext xmlns:c16="http://schemas.microsoft.com/office/drawing/2014/chart" uri="{C3380CC4-5D6E-409C-BE32-E72D297353CC}">
                <c16:uniqueId val="{00000003-9B9F-4FCF-87E4-2F62F57DA71C}"/>
              </c:ext>
            </c:extLst>
          </c:dPt>
          <c:dPt>
            <c:idx val="2"/>
            <c:invertIfNegative val="0"/>
            <c:bubble3D val="0"/>
            <c:spPr>
              <a:solidFill>
                <a:srgbClr val="324D1F"/>
              </a:solidFill>
              <a:ln w="28575">
                <a:solidFill>
                  <a:schemeClr val="bg1">
                    <a:lumMod val="95000"/>
                  </a:schemeClr>
                </a:solidFill>
              </a:ln>
              <a:effectLst/>
            </c:spPr>
            <c:extLst>
              <c:ext xmlns:c16="http://schemas.microsoft.com/office/drawing/2014/chart" uri="{C3380CC4-5D6E-409C-BE32-E72D297353CC}">
                <c16:uniqueId val="{00000005-9B9F-4FCF-87E4-2F62F57DA7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B9F-4FCF-87E4-2F62F57DA71C}"/>
            </c:ext>
          </c:extLst>
        </c:ser>
        <c:dLbls>
          <c:showLegendKey val="0"/>
          <c:showVal val="0"/>
          <c:showCatName val="0"/>
          <c:showSerName val="0"/>
          <c:showPercent val="0"/>
          <c:showBubbleSize val="0"/>
        </c:dLbls>
        <c:gapWidth val="182"/>
        <c:axId val="242617776"/>
        <c:axId val="242618256"/>
      </c:barChart>
      <c:catAx>
        <c:axId val="24261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8256"/>
        <c:crosses val="autoZero"/>
        <c:auto val="1"/>
        <c:lblAlgn val="ctr"/>
        <c:lblOffset val="100"/>
        <c:noMultiLvlLbl val="0"/>
      </c:catAx>
      <c:valAx>
        <c:axId val="24261825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8575">
            <a:solidFill>
              <a:schemeClr val="bg1">
                <a:lumMod val="95000"/>
              </a:schemeClr>
            </a:solidFill>
          </a:ln>
          <a:effectLst/>
        </c:spPr>
      </c:pivotFmt>
      <c:pivotFmt>
        <c:idx val="2"/>
        <c:spPr>
          <a:solidFill>
            <a:srgbClr val="97C777"/>
          </a:solidFill>
          <a:ln w="28575">
            <a:solidFill>
              <a:schemeClr val="bg1">
                <a:lumMod val="95000"/>
              </a:schemeClr>
            </a:solidFill>
          </a:ln>
          <a:effectLst/>
        </c:spPr>
      </c:pivotFmt>
      <c:pivotFmt>
        <c:idx val="3"/>
        <c:spPr>
          <a:solidFill>
            <a:srgbClr val="C5E0B2"/>
          </a:solidFill>
          <a:ln w="28575">
            <a:solidFill>
              <a:schemeClr val="bg1">
                <a:lumMod val="95000"/>
              </a:schemeClr>
            </a:solidFill>
          </a:ln>
          <a:effectLst/>
        </c:spPr>
      </c:pivotFmt>
      <c:pivotFmt>
        <c:idx val="4"/>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E0B2"/>
          </a:solidFill>
          <a:ln w="28575">
            <a:solidFill>
              <a:schemeClr val="bg1">
                <a:lumMod val="95000"/>
              </a:schemeClr>
            </a:solidFill>
          </a:ln>
          <a:effectLst/>
        </c:spPr>
      </c:pivotFmt>
      <c:pivotFmt>
        <c:idx val="6"/>
        <c:spPr>
          <a:solidFill>
            <a:srgbClr val="97C777"/>
          </a:solidFill>
          <a:ln w="28575">
            <a:solidFill>
              <a:schemeClr val="bg1">
                <a:lumMod val="95000"/>
              </a:schemeClr>
            </a:solidFill>
          </a:ln>
          <a:effectLst/>
        </c:spPr>
      </c:pivotFmt>
      <c:pivotFmt>
        <c:idx val="7"/>
        <c:spPr>
          <a:solidFill>
            <a:srgbClr val="324D1F"/>
          </a:solidFill>
          <a:ln w="28575">
            <a:solidFill>
              <a:schemeClr val="bg1">
                <a:lumMod val="95000"/>
              </a:schemeClr>
            </a:solidFill>
          </a:ln>
          <a:effectLst/>
        </c:spPr>
      </c:pivotFmt>
      <c:pivotFmt>
        <c:idx val="8"/>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Top5Custostomers!$B$3</c:f>
              <c:strCache>
                <c:ptCount val="1"/>
                <c:pt idx="0">
                  <c:v>Total</c:v>
                </c:pt>
              </c:strCache>
            </c:strRef>
          </c:tx>
          <c:spPr>
            <a:solidFill>
              <a:schemeClr val="accent6"/>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C29-480C-B133-A137EEBED13C}"/>
              </c:ext>
            </c:extLst>
          </c:dPt>
          <c:dPt>
            <c:idx val="1"/>
            <c:invertIfNegative val="0"/>
            <c:bubble3D val="0"/>
            <c:extLst>
              <c:ext xmlns:c16="http://schemas.microsoft.com/office/drawing/2014/chart" uri="{C3380CC4-5D6E-409C-BE32-E72D297353CC}">
                <c16:uniqueId val="{00000001-8C29-480C-B133-A137EEBED13C}"/>
              </c:ext>
            </c:extLst>
          </c:dPt>
          <c:dPt>
            <c:idx val="2"/>
            <c:invertIfNegative val="0"/>
            <c:bubble3D val="0"/>
            <c:extLst>
              <c:ext xmlns:c16="http://schemas.microsoft.com/office/drawing/2014/chart" uri="{C3380CC4-5D6E-409C-BE32-E72D297353CC}">
                <c16:uniqueId val="{00000002-8C29-480C-B133-A137EEBED1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Top5Custostomers!$A$4:$A$8</c:f>
              <c:strCache>
                <c:ptCount val="5"/>
                <c:pt idx="0">
                  <c:v>Don Flintiff</c:v>
                </c:pt>
                <c:pt idx="1">
                  <c:v>Nealson Cuttler</c:v>
                </c:pt>
                <c:pt idx="2">
                  <c:v>Terri Farra</c:v>
                </c:pt>
                <c:pt idx="3">
                  <c:v>Brenn Dundredge</c:v>
                </c:pt>
                <c:pt idx="4">
                  <c:v>Allis Wilmore</c:v>
                </c:pt>
              </c:strCache>
            </c:strRef>
          </c:cat>
          <c:val>
            <c:numRef>
              <c:f>Top5Custostomers!$B$4:$B$8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C29-480C-B133-A137EEBED13C}"/>
            </c:ext>
          </c:extLst>
        </c:ser>
        <c:dLbls>
          <c:showLegendKey val="0"/>
          <c:showVal val="0"/>
          <c:showCatName val="0"/>
          <c:showSerName val="0"/>
          <c:showPercent val="0"/>
          <c:showBubbleSize val="0"/>
        </c:dLbls>
        <c:gapWidth val="182"/>
        <c:axId val="242617776"/>
        <c:axId val="242618256"/>
      </c:barChart>
      <c:catAx>
        <c:axId val="24261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8256"/>
        <c:crosses val="autoZero"/>
        <c:auto val="1"/>
        <c:lblAlgn val="ctr"/>
        <c:lblOffset val="100"/>
        <c:noMultiLvlLbl val="0"/>
      </c:catAx>
      <c:valAx>
        <c:axId val="24261825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26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254000</xdr:colOff>
      <xdr:row>3</xdr:row>
      <xdr:rowOff>57150</xdr:rowOff>
    </xdr:from>
    <xdr:to>
      <xdr:col>15</xdr:col>
      <xdr:colOff>184150</xdr:colOff>
      <xdr:row>15</xdr:row>
      <xdr:rowOff>127000</xdr:rowOff>
    </xdr:to>
    <xdr:graphicFrame macro="">
      <xdr:nvGraphicFramePr>
        <xdr:cNvPr id="2" name="Chart 1">
          <a:extLst>
            <a:ext uri="{FF2B5EF4-FFF2-40B4-BE49-F238E27FC236}">
              <a16:creationId xmlns:a16="http://schemas.microsoft.com/office/drawing/2014/main" id="{9025DD7F-0744-457A-A7E8-CC643984D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596900</xdr:colOff>
      <xdr:row>4</xdr:row>
      <xdr:rowOff>165100</xdr:rowOff>
    </xdr:to>
    <xdr:sp macro="" textlink="">
      <xdr:nvSpPr>
        <xdr:cNvPr id="5" name="Rectangle 4">
          <a:extLst>
            <a:ext uri="{FF2B5EF4-FFF2-40B4-BE49-F238E27FC236}">
              <a16:creationId xmlns:a16="http://schemas.microsoft.com/office/drawing/2014/main" id="{13481656-9BDF-F8ED-3ADC-2D1CFC92BD27}"/>
            </a:ext>
          </a:extLst>
        </xdr:cNvPr>
        <xdr:cNvSpPr/>
      </xdr:nvSpPr>
      <xdr:spPr>
        <a:xfrm>
          <a:off x="114300" y="63500"/>
          <a:ext cx="15227300" cy="7175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mn-lt"/>
            </a:rPr>
            <a:t>COFFEE</a:t>
          </a:r>
          <a:r>
            <a:rPr lang="en-US" sz="4800" baseline="0">
              <a:solidFill>
                <a:schemeClr val="bg1"/>
              </a:solidFill>
              <a:latin typeface="+mn-lt"/>
            </a:rPr>
            <a:t> SALES DASHBOARD</a:t>
          </a:r>
          <a:endParaRPr lang="en-US" sz="4800">
            <a:solidFill>
              <a:schemeClr val="bg1"/>
            </a:solidFill>
            <a:latin typeface="+mn-lt"/>
          </a:endParaRPr>
        </a:p>
      </xdr:txBody>
    </xdr:sp>
    <xdr:clientData/>
  </xdr:twoCellAnchor>
  <xdr:twoCellAnchor>
    <xdr:from>
      <xdr:col>0</xdr:col>
      <xdr:colOff>111124</xdr:colOff>
      <xdr:row>16</xdr:row>
      <xdr:rowOff>0</xdr:rowOff>
    </xdr:from>
    <xdr:to>
      <xdr:col>14</xdr:col>
      <xdr:colOff>611186</xdr:colOff>
      <xdr:row>36</xdr:row>
      <xdr:rowOff>0</xdr:rowOff>
    </xdr:to>
    <xdr:graphicFrame macro="">
      <xdr:nvGraphicFramePr>
        <xdr:cNvPr id="6" name="Chart 5">
          <a:extLst>
            <a:ext uri="{FF2B5EF4-FFF2-40B4-BE49-F238E27FC236}">
              <a16:creationId xmlns:a16="http://schemas.microsoft.com/office/drawing/2014/main" id="{4EA8739D-360F-4923-9EDB-443745551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95251</xdr:colOff>
      <xdr:row>6</xdr:row>
      <xdr:rowOff>23812</xdr:rowOff>
    </xdr:from>
    <xdr:to>
      <xdr:col>18</xdr:col>
      <xdr:colOff>1</xdr:colOff>
      <xdr:row>15</xdr:row>
      <xdr:rowOff>119061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E3460F5C-9527-4191-BCF9-91B850B119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1" y="881062"/>
              <a:ext cx="9906000" cy="16192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134938</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4BADD419-F9FF-4909-8836-0997113D27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2375" y="1651000"/>
              <a:ext cx="1833563" cy="865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9" name="Roast Type Name ">
              <a:extLst>
                <a:ext uri="{FF2B5EF4-FFF2-40B4-BE49-F238E27FC236}">
                  <a16:creationId xmlns:a16="http://schemas.microsoft.com/office/drawing/2014/main" id="{98EF4347-3CC2-44D1-BEE1-30802026FF1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0112375" y="857250"/>
              <a:ext cx="3778250"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1</xdr:colOff>
      <xdr:row>15</xdr:row>
      <xdr:rowOff>134939</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2575859-3709-4484-B5A9-B04146E40B6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7063" y="1651001"/>
              <a:ext cx="1833563" cy="865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16</xdr:row>
      <xdr:rowOff>0</xdr:rowOff>
    </xdr:from>
    <xdr:to>
      <xdr:col>26</xdr:col>
      <xdr:colOff>1</xdr:colOff>
      <xdr:row>27</xdr:row>
      <xdr:rowOff>160337</xdr:rowOff>
    </xdr:to>
    <xdr:graphicFrame macro="">
      <xdr:nvGraphicFramePr>
        <xdr:cNvPr id="11" name="Chart 10">
          <a:extLst>
            <a:ext uri="{FF2B5EF4-FFF2-40B4-BE49-F238E27FC236}">
              <a16:creationId xmlns:a16="http://schemas.microsoft.com/office/drawing/2014/main" id="{61537EE7-92AB-4692-A80B-0D343542C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98424</xdr:colOff>
      <xdr:row>28</xdr:row>
      <xdr:rowOff>7937</xdr:rowOff>
    </xdr:from>
    <xdr:to>
      <xdr:col>26</xdr:col>
      <xdr:colOff>0</xdr:colOff>
      <xdr:row>36</xdr:row>
      <xdr:rowOff>0</xdr:rowOff>
    </xdr:to>
    <xdr:graphicFrame macro="">
      <xdr:nvGraphicFramePr>
        <xdr:cNvPr id="12" name="Chart 11">
          <a:extLst>
            <a:ext uri="{FF2B5EF4-FFF2-40B4-BE49-F238E27FC236}">
              <a16:creationId xmlns:a16="http://schemas.microsoft.com/office/drawing/2014/main" id="{9A0D38AC-A2F0-4A47-A4D3-D9BCA33FF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Olayide" refreshedDate="45475.639296875001" createdVersion="8" refreshedVersion="8" minRefreshableVersion="3" recordCount="1000" xr:uid="{7E332765-4C40-4BA2-884D-C38B1D9E766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8464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3A526-9C04-40F8-8718-F17016CAED6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BFE43-C3F9-4D85-B592-70125B23AB65}"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8">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DCF20B-CE75-4DE3-8D57-ECD7F2E5911C}"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6">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E1EF58-FFF4-4036-946B-E194789A4A7C}" sourceName="Size">
  <pivotTables>
    <pivotTable tabId="19" name="TotalSales"/>
    <pivotTable tabId="20" name="TotalSales"/>
    <pivotTable tabId="21" name="TotalSales"/>
  </pivotTables>
  <data>
    <tabular pivotCacheId="3984641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72C76D-BF3A-4EB0-9371-295361086175}" sourceName="Roast Type Name ">
  <pivotTables>
    <pivotTable tabId="19" name="TotalSales"/>
    <pivotTable tabId="20" name="TotalSales"/>
    <pivotTable tabId="21" name="TotalSales"/>
  </pivotTables>
  <data>
    <tabular pivotCacheId="3984641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F78905F-D068-4872-8018-70C7C6DFDE7B}" sourceName="Loyalty Card">
  <pivotTables>
    <pivotTable tabId="19" name="TotalSales"/>
    <pivotTable tabId="20" name="TotalSales"/>
    <pivotTable tabId="21" name="TotalSales"/>
  </pivotTables>
  <data>
    <tabular pivotCacheId="398464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638E78-0F6A-4A68-A472-00EA63754ED0}" cache="Slicer_Size" caption="Size" columnCount="2" rowHeight="241300"/>
  <slicer name="Roast Type Name " xr10:uid="{7372F50E-0958-4519-8088-33588DCE98EF}" cache="Slicer_Roast_Type_Name" caption="Roast Type Name " columnCount="3" rowHeight="241300"/>
  <slicer name="Loyalty Card" xr10:uid="{F9F31D6B-E05E-4B17-9C21-BB7D1A180FE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8E6D36-D473-4136-984D-BC759238330C}" name="Orders" displayName="Orders" ref="A1:P1001" totalsRowShown="0" headerRowDxfId="5">
  <autoFilter ref="A1:P1001" xr:uid="{9D8E6D36-D473-4136-984D-BC759238330C}"/>
  <tableColumns count="16">
    <tableColumn id="1" xr3:uid="{B95FE790-6F17-49E9-B0CA-274E88F9AEE2}" name="Order ID" dataDxfId="13"/>
    <tableColumn id="2" xr3:uid="{CEBA6DB5-79EC-44AD-8383-6F7E68745516}" name="Order Date" dataDxfId="12"/>
    <tableColumn id="3" xr3:uid="{DAF26808-ED40-49D6-A1E7-30B90EF9BA17}" name="Customer ID" dataDxfId="11"/>
    <tableColumn id="4" xr3:uid="{AD5882E3-D08A-494C-B85B-541684B5DCCC}" name="Product ID"/>
    <tableColumn id="5" xr3:uid="{11F563F1-9922-484D-9BE6-B2588645B721}" name="Quantity" dataDxfId="10"/>
    <tableColumn id="6" xr3:uid="{599B423D-A486-47DE-B881-D414899B9E8E}" name="Customer Name" dataDxfId="9">
      <calculatedColumnFormula>_xlfn.XLOOKUP(C2,customers!$A$1:$A$1001,customers!$B$1:$B$1001,,0)</calculatedColumnFormula>
    </tableColumn>
    <tableColumn id="7" xr3:uid="{7DA2184C-A769-4F9F-BA6E-2C2A361E73FC}" name="Email" dataDxfId="8">
      <calculatedColumnFormula>IF(_xlfn.XLOOKUP(C2,customers!$A$1:$A$1001,customers!$C$1:$C$1001,,0)=0,"",_xlfn.XLOOKUP(C2,customers!$A$1:$A$1001,customers!$C$1:$C$1001,,0))</calculatedColumnFormula>
    </tableColumn>
    <tableColumn id="8" xr3:uid="{985732C1-418D-43B9-A5C1-A34713F9A441}" name="Country" dataDxfId="7">
      <calculatedColumnFormula>_xlfn.XLOOKUP(C2,customers!$A$1:$A$1001,customers!$G$1:$G$1001,,0)</calculatedColumnFormula>
    </tableColumn>
    <tableColumn id="9" xr3:uid="{EF182A18-AA69-4E95-BD13-F5D18D596AB7}" name="Coffee Type">
      <calculatedColumnFormula>INDEX(products!$A$1:$G$49,MATCH(orders!$D2,products!$A$1:$A$49,0),MATCH(orders!I$1,products!$A$1:$G$1,0))</calculatedColumnFormula>
    </tableColumn>
    <tableColumn id="10" xr3:uid="{F3C9C484-1217-420F-895C-49DF349128E2}" name="Roast Type">
      <calculatedColumnFormula>INDEX(products!$A$1:$G$49,MATCH(orders!$D2,products!$A$1:$A$49,0),MATCH(orders!J$1,products!$A$1:$G$1,0))</calculatedColumnFormula>
    </tableColumn>
    <tableColumn id="11" xr3:uid="{7C9D1E43-7D63-4877-80DD-777BA76FE950}" name="Size" dataDxfId="6">
      <calculatedColumnFormula>INDEX(products!$A$1:$G$49,MATCH(orders!$D2,products!$A$1:$A$49,0),MATCH(orders!K$1,products!$A$1:$G$1,0))</calculatedColumnFormula>
    </tableColumn>
    <tableColumn id="12" xr3:uid="{77416F32-F840-4CC2-96BA-A25CD442179D}" name="Unit Price">
      <calculatedColumnFormula>INDEX(products!$A$1:$G$49,MATCH(orders!$D2,products!$A$1:$A$49,0),MATCH(orders!L$1,products!$A$1:$G$1,0))</calculatedColumnFormula>
    </tableColumn>
    <tableColumn id="13" xr3:uid="{DC0854B0-8897-41E8-8543-BFF8EB0636EF}" name="Sales">
      <calculatedColumnFormula>E2*L2</calculatedColumnFormula>
    </tableColumn>
    <tableColumn id="14" xr3:uid="{3B796AC5-F94D-4874-AC4C-BB2F27569D9E}" name="Coffee Type Name ">
      <calculatedColumnFormula>IF(I2="Rob","Robusta",IF(I2="Exc","Excelsa",IF(I2="Ara","Arabica",IF(I2="Lib","Liberica",""))))</calculatedColumnFormula>
    </tableColumn>
    <tableColumn id="15" xr3:uid="{09E942AD-338E-4627-A2FA-96F1943F1BB8}" name="Roast Type Name ">
      <calculatedColumnFormula>IF(J2="M","Medium",IF(J2="L","Light",IF(J2="D","Dark","")))</calculatedColumnFormula>
    </tableColumn>
    <tableColumn id="16" xr3:uid="{CAFA4437-2E19-40D4-990B-A2C2A7D066E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CD5932-1B89-438A-A67E-F988BB24748F}" sourceName="Order Date">
  <pivotTables>
    <pivotTable tabId="19" name="TotalSales"/>
    <pivotTable tabId="20" name="TotalSales"/>
    <pivotTable tabId="21" name="TotalSales"/>
  </pivotTables>
  <state minimalRefreshVersion="6" lastRefreshVersion="6" pivotCacheId="3984641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6D605E-4A2C-4C08-AAD5-93EFB4575E4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FA3F-F334-4E65-A19E-B51A55359B7E}">
  <dimension ref="A3:F48"/>
  <sheetViews>
    <sheetView workbookViewId="0">
      <selection activeCell="S14" sqref="S14"/>
    </sheetView>
  </sheetViews>
  <sheetFormatPr defaultRowHeight="14.5" x14ac:dyDescent="0.35"/>
  <cols>
    <col min="1" max="1" width="12.36328125" bestFit="1" customWidth="1"/>
    <col min="2" max="2" width="20.90625" bestFit="1" customWidth="1"/>
    <col min="3" max="3" width="18.90625" bestFit="1" customWidth="1"/>
    <col min="4" max="4" width="6.81640625" bestFit="1" customWidth="1"/>
    <col min="5" max="5" width="7.179687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308B-0DFF-43B1-9E21-0C27699CD38E}">
  <dimension ref="A3:B6"/>
  <sheetViews>
    <sheetView workbookViewId="0">
      <selection activeCell="D30" sqref="D30"/>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69FB-5D5C-4E2A-AF30-0A92A037004E}">
  <dimension ref="A3:B8"/>
  <sheetViews>
    <sheetView workbookViewId="0">
      <selection activeCell="I13" sqref="I1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style="6" bestFit="1" customWidth="1"/>
    <col min="12" max="12" width="10.453125" customWidth="1"/>
    <col min="13" max="13" width="9.36328125" customWidth="1"/>
    <col min="14" max="14" width="18" customWidth="1"/>
    <col min="15" max="15" width="17.26953125" customWidth="1"/>
    <col min="16" max="16" width="13.63281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f>INDEX(products!$A$1:$G$49,MATCH(orders!$D2,products!$A$1:$A$49,0),MATCH(orders!L$1,products!$A$1:$G$1,0))</f>
        <v>9.9499999999999993</v>
      </c>
      <c r="M2">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f>INDEX(products!$A$1:$G$49,MATCH(orders!$D3,products!$A$1:$A$49,0),MATCH(orders!L$1,products!$A$1:$G$1,0))</f>
        <v>8.25</v>
      </c>
      <c r="M3">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f>INDEX(products!$A$1:$G$49,MATCH(orders!$D67,products!$A$1:$A$49,0),MATCH(orders!L$1,products!$A$1:$G$1,0))</f>
        <v>20.584999999999997</v>
      </c>
      <c r="M67">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f>INDEX(products!$A$1:$G$49,MATCH(orders!$D131,products!$A$1:$A$49,0),MATCH(orders!L$1,products!$A$1:$G$1,0))</f>
        <v>12.15</v>
      </c>
      <c r="M131">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f>INDEX(products!$A$1:$G$49,MATCH(orders!$D195,products!$A$1:$A$49,0),MATCH(orders!L$1,products!$A$1:$G$1,0))</f>
        <v>14.85</v>
      </c>
      <c r="M19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f>INDEX(products!$A$1:$G$49,MATCH(orders!$D259,products!$A$1:$A$49,0),MATCH(orders!L$1,products!$A$1:$G$1,0))</f>
        <v>27.945</v>
      </c>
      <c r="M259">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f>INDEX(products!$A$1:$G$49,MATCH(orders!$D323,products!$A$1:$A$49,0),MATCH(orders!L$1,products!$A$1:$G$1,0))</f>
        <v>3.375</v>
      </c>
      <c r="M323">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f>INDEX(products!$A$1:$G$49,MATCH(orders!$D387,products!$A$1:$A$49,0),MATCH(orders!L$1,products!$A$1:$G$1,0))</f>
        <v>8.73</v>
      </c>
      <c r="M38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f>INDEX(products!$A$1:$G$49,MATCH(orders!$D451,products!$A$1:$A$49,0),MATCH(orders!L$1,products!$A$1:$G$1,0))</f>
        <v>2.6849999999999996</v>
      </c>
      <c r="M451">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f>INDEX(products!$A$1:$G$49,MATCH(orders!$D515,products!$A$1:$A$49,0),MATCH(orders!L$1,products!$A$1:$G$1,0))</f>
        <v>15.85</v>
      </c>
      <c r="M51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f>INDEX(products!$A$1:$G$49,MATCH(orders!$D579,products!$A$1:$A$49,0),MATCH(orders!L$1,products!$A$1:$G$1,0))</f>
        <v>14.55</v>
      </c>
      <c r="M579">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f>INDEX(products!$A$1:$G$49,MATCH(orders!$D643,products!$A$1:$A$49,0),MATCH(orders!L$1,products!$A$1:$G$1,0))</f>
        <v>11.95</v>
      </c>
      <c r="M643">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f>INDEX(products!$A$1:$G$49,MATCH(orders!$D707,products!$A$1:$A$49,0),MATCH(orders!L$1,products!$A$1:$G$1,0))</f>
        <v>8.91</v>
      </c>
      <c r="M707">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f>INDEX(products!$A$1:$G$49,MATCH(orders!$D771,products!$A$1:$A$49,0),MATCH(orders!L$1,products!$A$1:$G$1,0))</f>
        <v>22.884999999999998</v>
      </c>
      <c r="M771">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f>INDEX(products!$A$1:$G$49,MATCH(orders!$D835,products!$A$1:$A$49,0),MATCH(orders!L$1,products!$A$1:$G$1,0))</f>
        <v>20.584999999999997</v>
      </c>
      <c r="M83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f>INDEX(products!$A$1:$G$49,MATCH(orders!$D899,products!$A$1:$A$49,0),MATCH(orders!L$1,products!$A$1:$G$1,0))</f>
        <v>12.15</v>
      </c>
      <c r="M899">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f>INDEX(products!$A$1:$G$49,MATCH(orders!$D963,products!$A$1:$A$49,0),MATCH(orders!L$1,products!$A$1:$G$1,0))</f>
        <v>22.884999999999998</v>
      </c>
      <c r="M963">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17" workbookViewId="0">
      <selection activeCell="C932" sqref="C93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6A82-F8EF-4FB8-B812-263DA39FD658}">
  <dimension ref="A1:A11"/>
  <sheetViews>
    <sheetView showRowColHeaders="0" tabSelected="1" zoomScale="80" zoomScaleNormal="80" workbookViewId="0">
      <selection activeCell="AB8" sqref="AB8"/>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Olayide</dc:creator>
  <cp:keywords/>
  <dc:description/>
  <cp:lastModifiedBy>Paul Olayide</cp:lastModifiedBy>
  <cp:revision/>
  <dcterms:created xsi:type="dcterms:W3CDTF">2022-11-26T09:51:45Z</dcterms:created>
  <dcterms:modified xsi:type="dcterms:W3CDTF">2024-07-02T21:37:52Z</dcterms:modified>
  <cp:category/>
  <cp:contentStatus/>
</cp:coreProperties>
</file>