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ofiafrattini/Desktop/COVID-19/Mapa-Con-TODO/"/>
    </mc:Choice>
  </mc:AlternateContent>
  <xr:revisionPtr revIDLastSave="0" documentId="13_ncr:1_{540B5082-65FE-2544-BFED-7D08637FBA05}" xr6:coauthVersionLast="45" xr6:coauthVersionMax="45" xr10:uidLastSave="{00000000-0000-0000-0000-000000000000}"/>
  <bookViews>
    <workbookView xWindow="-38400" yWindow="-12380" windowWidth="19200" windowHeight="20260" xr2:uid="{65989DD6-A64E-9542-9394-90DB80FFC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3" i="1"/>
  <c r="E2" i="1"/>
</calcChain>
</file>

<file path=xl/sharedStrings.xml><?xml version="1.0" encoding="utf-8"?>
<sst xmlns="http://schemas.openxmlformats.org/spreadsheetml/2006/main" count="202" uniqueCount="140">
  <si>
    <t>NOMBRE DE LA SEDE</t>
  </si>
  <si>
    <t>CUIDADO INTENSIVO ADULTO</t>
  </si>
  <si>
    <t>CUIDADO INTENSIVO NEONATAL</t>
  </si>
  <si>
    <t>CUIDADO INTENSIVO PEDIATRICO</t>
  </si>
  <si>
    <t>TOTAL GENERAL</t>
  </si>
  <si>
    <t>DIRECCION</t>
  </si>
  <si>
    <t>LATITUD</t>
  </si>
  <si>
    <t>LONGITUD</t>
  </si>
  <si>
    <t>NATURALEZA</t>
  </si>
  <si>
    <t>ADMINISTRADORA CLINICA LA COLINA SAS</t>
  </si>
  <si>
    <t>CALLE 167 No 72 - 07</t>
  </si>
  <si>
    <t>Privada</t>
  </si>
  <si>
    <t>Centro de Atención en Salud Cafam Clínica</t>
  </si>
  <si>
    <t>Calle 51 No. 15- 34</t>
  </si>
  <si>
    <t>CENTRO DE INVESTIGACIONES ONCOLOGICAS CLINICA SAN DIEGO CIOSAD S.A.S</t>
  </si>
  <si>
    <t>AC 33 # 14 37</t>
  </si>
  <si>
    <t>CENTRO HOSPITALARIO SAN NICOLAS</t>
  </si>
  <si>
    <t>CARRERA 28 # 74 - 10</t>
  </si>
  <si>
    <t>CENTRO POLICLINICO DEL OLAYA</t>
  </si>
  <si>
    <t>KR 20 23 23 SUR</t>
  </si>
  <si>
    <t>CLINICA COLSUBSIDIO CALLE 100</t>
  </si>
  <si>
    <t>AC 100 # 23 - 59</t>
  </si>
  <si>
    <t>CLINICA COLSUBSIDIO CIUDAD ROMA</t>
  </si>
  <si>
    <t>CALLE 53 SUR # 79 D 71</t>
  </si>
  <si>
    <t>CLINICA DE LA MUJER</t>
  </si>
  <si>
    <t>KR 19 C # 91 17</t>
  </si>
  <si>
    <t>CLINICA DE MARLY</t>
  </si>
  <si>
    <t>CL 50 # 9 67</t>
  </si>
  <si>
    <t>CLINICA DEL COUNTRY IPS</t>
  </si>
  <si>
    <t>CRA 16 # 82 57</t>
  </si>
  <si>
    <t>CLINICA DEL OCCIDENTE S.A.</t>
  </si>
  <si>
    <t>AV DE LAS AMERICAS # 71 C 29</t>
  </si>
  <si>
    <t>CLINICA INFANTIL COLSUBSIDIO</t>
  </si>
  <si>
    <t>CALLE 66 # 10 - 48</t>
  </si>
  <si>
    <t>CLÍNICA INFANTIL SANTA MARÍA DEL LAGO</t>
  </si>
  <si>
    <t>CL 73 A NO. 76 66</t>
  </si>
  <si>
    <t>CLINICA JUAN N CORPAS LTDA</t>
  </si>
  <si>
    <t>KR 111 # 159 A 61</t>
  </si>
  <si>
    <t>CLINICA LOS NOGALES SAS</t>
  </si>
  <si>
    <t>CL 95 # 23 61</t>
  </si>
  <si>
    <t>CLINICA MATERNO INFANTIL EUSALUD</t>
  </si>
  <si>
    <t>DG 54 # 16 A 16</t>
  </si>
  <si>
    <t>CLINICA MEDICAL S.A.S.</t>
  </si>
  <si>
    <t>Calle 36 Sur No 77 - 33</t>
  </si>
  <si>
    <t>CLINICA NUEVA</t>
  </si>
  <si>
    <t>CL 45 F # 16 A 11</t>
  </si>
  <si>
    <t>CLINICA NUEVA EL LAGO S.A.S - SEDE CALLE 76</t>
  </si>
  <si>
    <t>Calle 76 No. 15-55 Sótano 1 (S1-1 S1-2 S1-6 S1-7 S1-8 S1-9 S1-10 S1-11) Pisos 1-2-3-4-5-6-7-8-9</t>
  </si>
  <si>
    <t>CLINICA ONCOLIFE SEDE NORTE</t>
  </si>
  <si>
    <t>AK 45 # 103 59</t>
  </si>
  <si>
    <t>CLINICA PALERMO</t>
  </si>
  <si>
    <t>Calle 45 C No. 22-02</t>
  </si>
  <si>
    <t>CLINICA PARTENON</t>
  </si>
  <si>
    <t>CALLE 74 # 76 65</t>
  </si>
  <si>
    <t>CLINICA REINA SOFIA</t>
  </si>
  <si>
    <t>CR. 21 NO. 127 - 03 / AC 127 21 - 60 CN 106 AL 110, 202, 203, 210 A y B 211, 310, 316, 410 A y B, 424</t>
  </si>
  <si>
    <t>CLINICA SAN FRANCISCO DE ASIS S.A.S</t>
  </si>
  <si>
    <t>CALLE 16 16-80</t>
  </si>
  <si>
    <t>CLÍNICA SANTA TERESITA DE NORMANDIA</t>
  </si>
  <si>
    <t>CARRERA 71 B Nº 51 - 09</t>
  </si>
  <si>
    <t>CLINICA SANTA TERESITA DEL NIÑO JESUS S.A.</t>
  </si>
  <si>
    <t>KR 96 C # 21 A 43</t>
  </si>
  <si>
    <t>CLINICA UNIVERSITARIA COLOMBIA</t>
  </si>
  <si>
    <t>CL 23 66 46 INT 5 INT 4 COS 201 AL 209,409,501,507,511 AL 515,703,704,706,708,714 AL 717,719,720 AL 723,725 AL 727, 803,811,813,814,816 AL 818,823,907,911,919 AL 921,927,1004,1009,1013,1016 AL 1018,1103,1121,1209,1210,1214 AL 1216,1220 UN 103 P3 ED CS</t>
  </si>
  <si>
    <t>CLINICA VASCULAR NAVARRA S.A. / CLINICA NAVARRA</t>
  </si>
  <si>
    <t>AK 45 # 106 30</t>
  </si>
  <si>
    <t>CLINICA VIP CENTRO DE MEDICINA INTERNACIONAL</t>
  </si>
  <si>
    <t>Calle 97#23-10</t>
  </si>
  <si>
    <t>COLSUBSIDIO CLINICA 94</t>
  </si>
  <si>
    <t>Carrera 45 No. 94-67</t>
  </si>
  <si>
    <t>EMPRESA SOCIAL DEL ESTADO HOSPITAL UNIVERSITARIO DE LA SAMARITANA</t>
  </si>
  <si>
    <t>CRA 8 No. 0-29 SUR</t>
  </si>
  <si>
    <t>Pública</t>
  </si>
  <si>
    <t>EUSALUD CLINICA DE TRAUMATOLOGIA Y ORTOPEDIA</t>
  </si>
  <si>
    <t>KR 78 # 3 A 40</t>
  </si>
  <si>
    <t>FUNDACION ABOOD SHAIO</t>
  </si>
  <si>
    <t>DIAG 115 A # 70 C 75</t>
  </si>
  <si>
    <t>FUNDACION CARDIO INFANTIL INSTITUTO DE CARDIOLOGIA</t>
  </si>
  <si>
    <t>CL 163 A No 13 B 60</t>
  </si>
  <si>
    <t>FUNDACION HOSPITAL DE LA MISERICORDIA</t>
  </si>
  <si>
    <t>Avenida Carrera 14 No 1-65</t>
  </si>
  <si>
    <t>FUNDACION HOSPITAL SAN CARLOS</t>
  </si>
  <si>
    <t>KR 12D 32 44 SUR</t>
  </si>
  <si>
    <t>FUNDACION SANTA FE DE BOGOTA</t>
  </si>
  <si>
    <t>CL 119 # 7 75</t>
  </si>
  <si>
    <t>GARCIA PEREZ MEDICA Y COMPAÑIA SAS</t>
  </si>
  <si>
    <t>CL 45 C # 22 02 PI 2</t>
  </si>
  <si>
    <t>HOSPITAL CENTRAL POLICIA NACIONAL</t>
  </si>
  <si>
    <t>Cra. 59 No. 26 21 CAN</t>
  </si>
  <si>
    <t>HOSPITAL INFANTIL UNIVERSITARIO DE SAN JOSE</t>
  </si>
  <si>
    <t>KR. 52 # 67 A 71</t>
  </si>
  <si>
    <t>HOSPITAL MILITAR CENTRAL</t>
  </si>
  <si>
    <t>TV 3c No 49-02</t>
  </si>
  <si>
    <t>HOSPITAL UNIVERSITARIO BARRIOS UNIDOS-MEDERI</t>
  </si>
  <si>
    <t>CL 66 A # 52 25</t>
  </si>
  <si>
    <t>HOSPITAL UNIVERSITARIO CLINICA SAN RAFAEL</t>
  </si>
  <si>
    <t>CRA 8 # 17 45 SUR</t>
  </si>
  <si>
    <t>HOSPITAL UNIVERSITARIO MAYOR-MEDERI</t>
  </si>
  <si>
    <t>CL 24 # 29 45</t>
  </si>
  <si>
    <t>HOSPITAL UNIVERSITARIO NACIONAL DE COLOMBIA</t>
  </si>
  <si>
    <t>CL 44 # 59 75</t>
  </si>
  <si>
    <t>HOSPITAL UNIVERSITARIO SAN IGNACIO</t>
  </si>
  <si>
    <t>CRA 7 # 40 62</t>
  </si>
  <si>
    <t>INSTITUTO DE ORTOPEDIA INFANTIL ROOSEVELT</t>
  </si>
  <si>
    <t>CRA 4 ESTE # 17 50 AV CIRCUNVALAR</t>
  </si>
  <si>
    <t>INSTITUTO DEL CORAZON DE BOGOTA</t>
  </si>
  <si>
    <t>AV CARACAS # 34 47</t>
  </si>
  <si>
    <t>INSTITUTO MEDICO DE ESPECIALISTAS CLINICA DE ESPECIALISTAS CENTROODONTOLOGICO</t>
  </si>
  <si>
    <t>AV CARACAS # 30 51</t>
  </si>
  <si>
    <t>INSTITUTO NACIONAL DE CANCEROLOGIA - EMPRESA SOCIAL DEL ESTADO</t>
  </si>
  <si>
    <t>Cl 1 No 9-85</t>
  </si>
  <si>
    <t>LOSCOBOS MEDICAL CENTER SAS - LOSCOBOS</t>
  </si>
  <si>
    <t>AK 9 N° 131 A - 02</t>
  </si>
  <si>
    <t>MIOCARDIO S.A.S CASTELLANA</t>
  </si>
  <si>
    <t>CR 45 A N° 94 71</t>
  </si>
  <si>
    <t>-74,,05892</t>
  </si>
  <si>
    <t>NATIONAL CLINICS CENTENARIO SAS</t>
  </si>
  <si>
    <t>CALLE 13 17 21</t>
  </si>
  <si>
    <t>NUEVA CLINICA MAGDALENA</t>
  </si>
  <si>
    <t>CALLE 39 No. 14-34</t>
  </si>
  <si>
    <t>Sociedad de Cirugía de Bogotá - Hospital de San José</t>
  </si>
  <si>
    <t>CL 10 No. 18 - 75</t>
  </si>
  <si>
    <t>UNIDAD DE SERVICIOS DE SALUD CENTRO DE SERVICIOS ESPECIALIZADO</t>
  </si>
  <si>
    <t>KR 104 Nº 152C-50</t>
  </si>
  <si>
    <t>UNIDAD DE SERVICIOS DE SALUD EL TUNAL</t>
  </si>
  <si>
    <t>CR 20 47B-35 SUR</t>
  </si>
  <si>
    <t>UNIDAD DE SERVICIOS DE SALUD ENGATIVÁ CALLE 80</t>
  </si>
  <si>
    <t>TRANSVERSAL 100 A # 80 A - 50</t>
  </si>
  <si>
    <t>UNIDAD DE SERVICIOS DE SALUD MATERNO INFANTIL</t>
  </si>
  <si>
    <t>KR 10 NUMERO 1-66 SUR</t>
  </si>
  <si>
    <t>UNIDAD DE SERVICIOS DE SALUD MEISSEN</t>
  </si>
  <si>
    <t>KR 18 B No. 60 G - 36 SUR</t>
  </si>
  <si>
    <t>Unidad de Servicios de Salud Occidente de Kennedy</t>
  </si>
  <si>
    <t>TV 74 F # 40 B 54 SUR</t>
  </si>
  <si>
    <t>UNIDAD DE SERVICIOS DE SALUD SANTA CLARA</t>
  </si>
  <si>
    <t>CARRERA 14 B NUMERO 1-45 SUR</t>
  </si>
  <si>
    <t>UNIDAD DE SERVICIOS DE SALUD SIMÓN BOLÍVAR</t>
  </si>
  <si>
    <t>CALLE 165 # 7 06</t>
  </si>
  <si>
    <t>UNIDAD DE SERVICIOS DE SALUD VICTORIA</t>
  </si>
  <si>
    <t>DIAGONAL 39 SUR NUMERO 3-20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</si>
</sst>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437F-EC97-574C-B644-820AE01FB3D3}">
  <dimension ref="A1:I65"/>
  <sheetViews>
    <sheetView tabSelected="1" zoomScale="75" workbookViewId="0">
      <selection activeCell="E77" sqref="E77"/>
    </sheetView>
  </sheetViews>
  <sheetFormatPr baseColWidth="10" defaultRowHeight="16" x14ac:dyDescent="0.2"/>
  <cols>
    <col min="1" max="1" width="78" bestFit="1" customWidth="1"/>
    <col min="2" max="2" width="26.1640625" bestFit="1" customWidth="1"/>
    <col min="3" max="3" width="28.6640625" bestFit="1" customWidth="1"/>
    <col min="4" max="4" width="29.33203125" bestFit="1" customWidth="1"/>
    <col min="5" max="5" width="14.83203125" bestFit="1" customWidth="1"/>
    <col min="6" max="6" width="22" customWidth="1"/>
  </cols>
  <sheetData>
    <row r="1" spans="1:9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3" t="s">
        <v>9</v>
      </c>
      <c r="B2" s="2">
        <v>7</v>
      </c>
      <c r="C2" s="2">
        <v>4</v>
      </c>
      <c r="D2" s="2"/>
      <c r="E2" s="2">
        <f>B2+C2+D2</f>
        <v>11</v>
      </c>
      <c r="F2" s="2" t="s">
        <v>10</v>
      </c>
      <c r="G2" s="2">
        <v>4.7501910000000001</v>
      </c>
      <c r="H2" s="2">
        <v>-74.065456999999995</v>
      </c>
      <c r="I2" s="2" t="s">
        <v>11</v>
      </c>
    </row>
    <row r="3" spans="1:9" x14ac:dyDescent="0.2">
      <c r="A3" s="1" t="s">
        <v>12</v>
      </c>
      <c r="B3">
        <v>8</v>
      </c>
      <c r="C3">
        <v>10</v>
      </c>
      <c r="E3" s="2">
        <f>B3+C3+D3</f>
        <v>18</v>
      </c>
      <c r="F3" t="s">
        <v>13</v>
      </c>
      <c r="G3">
        <v>4.63225</v>
      </c>
      <c r="H3">
        <v>-74.146309000000002</v>
      </c>
      <c r="I3" t="s">
        <v>11</v>
      </c>
    </row>
    <row r="4" spans="1:9" x14ac:dyDescent="0.2">
      <c r="A4" s="1" t="s">
        <v>14</v>
      </c>
      <c r="B4">
        <v>16</v>
      </c>
      <c r="E4" s="2">
        <f t="shared" ref="E4:E65" si="0">B4+C4+D4</f>
        <v>16</v>
      </c>
      <c r="F4" t="s">
        <v>15</v>
      </c>
      <c r="G4">
        <v>4.6211289999999998</v>
      </c>
      <c r="H4">
        <v>-74.070008000000001</v>
      </c>
      <c r="I4" t="s">
        <v>11</v>
      </c>
    </row>
    <row r="5" spans="1:9" x14ac:dyDescent="0.2">
      <c r="A5" s="1" t="s">
        <v>16</v>
      </c>
      <c r="B5">
        <v>8</v>
      </c>
      <c r="E5" s="2">
        <f t="shared" si="0"/>
        <v>8</v>
      </c>
      <c r="F5" t="s">
        <v>17</v>
      </c>
      <c r="G5">
        <v>4.6668050000000001</v>
      </c>
      <c r="H5">
        <v>-74.068788999999995</v>
      </c>
      <c r="I5" t="s">
        <v>11</v>
      </c>
    </row>
    <row r="6" spans="1:9" x14ac:dyDescent="0.2">
      <c r="A6" s="1" t="s">
        <v>18</v>
      </c>
      <c r="B6">
        <v>8</v>
      </c>
      <c r="C6">
        <v>7</v>
      </c>
      <c r="D6">
        <v>4</v>
      </c>
      <c r="E6" s="2">
        <f t="shared" si="0"/>
        <v>19</v>
      </c>
      <c r="F6" t="s">
        <v>19</v>
      </c>
      <c r="G6">
        <v>4.5830440000000001</v>
      </c>
      <c r="H6">
        <v>-74.105810000000005</v>
      </c>
      <c r="I6" t="s">
        <v>11</v>
      </c>
    </row>
    <row r="7" spans="1:9" x14ac:dyDescent="0.2">
      <c r="A7" s="1" t="s">
        <v>20</v>
      </c>
      <c r="B7">
        <v>11</v>
      </c>
      <c r="E7" s="2">
        <f t="shared" si="0"/>
        <v>11</v>
      </c>
      <c r="F7" t="s">
        <v>21</v>
      </c>
      <c r="G7">
        <v>4.6863659999999996</v>
      </c>
      <c r="H7">
        <v>-74.056775999999999</v>
      </c>
      <c r="I7" t="s">
        <v>11</v>
      </c>
    </row>
    <row r="8" spans="1:9" x14ac:dyDescent="0.2">
      <c r="A8" s="1" t="s">
        <v>22</v>
      </c>
      <c r="B8">
        <v>15</v>
      </c>
      <c r="C8">
        <v>5</v>
      </c>
      <c r="E8" s="2">
        <f t="shared" si="0"/>
        <v>20</v>
      </c>
      <c r="F8" t="s">
        <v>23</v>
      </c>
      <c r="G8">
        <v>4.6150929999999999</v>
      </c>
      <c r="H8">
        <v>-74.172398000000001</v>
      </c>
      <c r="I8" t="s">
        <v>11</v>
      </c>
    </row>
    <row r="9" spans="1:9" x14ac:dyDescent="0.2">
      <c r="A9" s="1" t="s">
        <v>24</v>
      </c>
      <c r="B9">
        <v>4</v>
      </c>
      <c r="C9">
        <v>3</v>
      </c>
      <c r="E9" s="2">
        <f t="shared" si="0"/>
        <v>7</v>
      </c>
      <c r="F9" t="s">
        <v>25</v>
      </c>
      <c r="G9">
        <v>4.678725</v>
      </c>
      <c r="H9">
        <v>-74.057333999999997</v>
      </c>
      <c r="I9" t="s">
        <v>11</v>
      </c>
    </row>
    <row r="10" spans="1:9" x14ac:dyDescent="0.2">
      <c r="A10" s="1" t="s">
        <v>26</v>
      </c>
      <c r="B10">
        <v>10</v>
      </c>
      <c r="C10">
        <v>2</v>
      </c>
      <c r="D10">
        <v>3</v>
      </c>
      <c r="E10" s="2">
        <f t="shared" si="0"/>
        <v>15</v>
      </c>
      <c r="F10" t="s">
        <v>27</v>
      </c>
      <c r="G10">
        <v>4.6368119999999999</v>
      </c>
      <c r="H10">
        <v>-74.064999999999998</v>
      </c>
      <c r="I10" t="s">
        <v>11</v>
      </c>
    </row>
    <row r="11" spans="1:9" x14ac:dyDescent="0.2">
      <c r="A11" s="1" t="s">
        <v>28</v>
      </c>
      <c r="B11">
        <v>16</v>
      </c>
      <c r="C11">
        <v>6</v>
      </c>
      <c r="D11">
        <v>6</v>
      </c>
      <c r="E11" s="2">
        <f t="shared" si="0"/>
        <v>28</v>
      </c>
      <c r="F11" t="s">
        <v>29</v>
      </c>
      <c r="G11">
        <v>4.6686759999999996</v>
      </c>
      <c r="H11">
        <v>-74.056550999999999</v>
      </c>
      <c r="I11" t="s">
        <v>11</v>
      </c>
    </row>
    <row r="12" spans="1:9" x14ac:dyDescent="0.2">
      <c r="A12" s="1" t="s">
        <v>30</v>
      </c>
      <c r="B12">
        <v>30</v>
      </c>
      <c r="C12">
        <v>8</v>
      </c>
      <c r="E12" s="2">
        <f t="shared" si="0"/>
        <v>38</v>
      </c>
      <c r="F12" t="s">
        <v>31</v>
      </c>
      <c r="G12">
        <v>4.6295130000000002</v>
      </c>
      <c r="H12">
        <v>-74.135711999999998</v>
      </c>
      <c r="I12" t="s">
        <v>11</v>
      </c>
    </row>
    <row r="13" spans="1:9" x14ac:dyDescent="0.2">
      <c r="A13" s="1" t="s">
        <v>32</v>
      </c>
      <c r="D13">
        <v>13</v>
      </c>
      <c r="E13" s="2">
        <f t="shared" si="0"/>
        <v>13</v>
      </c>
      <c r="F13" t="s">
        <v>33</v>
      </c>
      <c r="G13">
        <v>4.6519979999999999</v>
      </c>
      <c r="H13">
        <v>-74.061014</v>
      </c>
      <c r="I13" t="s">
        <v>11</v>
      </c>
    </row>
    <row r="14" spans="1:9" x14ac:dyDescent="0.2">
      <c r="A14" s="1" t="s">
        <v>34</v>
      </c>
      <c r="B14">
        <v>9</v>
      </c>
      <c r="D14">
        <v>13</v>
      </c>
      <c r="E14" s="2">
        <f t="shared" si="0"/>
        <v>22</v>
      </c>
      <c r="F14" t="s">
        <v>35</v>
      </c>
      <c r="G14">
        <v>4.6925400000000002</v>
      </c>
      <c r="H14">
        <v>-74.098363000000006</v>
      </c>
      <c r="I14" t="s">
        <v>11</v>
      </c>
    </row>
    <row r="15" spans="1:9" x14ac:dyDescent="0.2">
      <c r="A15" s="1" t="s">
        <v>36</v>
      </c>
      <c r="B15">
        <v>16</v>
      </c>
      <c r="C15">
        <v>6</v>
      </c>
      <c r="E15" s="2">
        <f t="shared" si="0"/>
        <v>22</v>
      </c>
      <c r="F15" t="s">
        <v>37</v>
      </c>
      <c r="G15">
        <v>4.7617940000000001</v>
      </c>
      <c r="H15">
        <v>-74.093080999999998</v>
      </c>
      <c r="I15" t="s">
        <v>11</v>
      </c>
    </row>
    <row r="16" spans="1:9" x14ac:dyDescent="0.2">
      <c r="A16" s="1" t="s">
        <v>38</v>
      </c>
      <c r="B16">
        <v>23</v>
      </c>
      <c r="E16" s="2">
        <f t="shared" si="0"/>
        <v>23</v>
      </c>
      <c r="F16" t="s">
        <v>39</v>
      </c>
      <c r="G16">
        <v>4.683173</v>
      </c>
      <c r="H16">
        <v>-74.057339999999996</v>
      </c>
      <c r="I16" t="s">
        <v>11</v>
      </c>
    </row>
    <row r="17" spans="1:9" x14ac:dyDescent="0.2">
      <c r="A17" s="1" t="s">
        <v>40</v>
      </c>
      <c r="C17">
        <v>16</v>
      </c>
      <c r="E17" s="2">
        <f t="shared" si="0"/>
        <v>16</v>
      </c>
      <c r="F17" t="s">
        <v>41</v>
      </c>
      <c r="G17">
        <v>4.6425190000000001</v>
      </c>
      <c r="H17">
        <v>-74.068808000000004</v>
      </c>
      <c r="I17" t="s">
        <v>11</v>
      </c>
    </row>
    <row r="18" spans="1:9" x14ac:dyDescent="0.2">
      <c r="A18" s="1" t="s">
        <v>42</v>
      </c>
      <c r="B18">
        <v>16</v>
      </c>
      <c r="E18" s="2">
        <f t="shared" si="0"/>
        <v>16</v>
      </c>
      <c r="F18" t="s">
        <v>43</v>
      </c>
      <c r="G18">
        <v>4.6240639999999997</v>
      </c>
      <c r="H18">
        <v>-74.149247000000003</v>
      </c>
      <c r="I18" t="s">
        <v>11</v>
      </c>
    </row>
    <row r="19" spans="1:9" x14ac:dyDescent="0.2">
      <c r="A19" s="1" t="s">
        <v>44</v>
      </c>
      <c r="B19">
        <v>9</v>
      </c>
      <c r="E19" s="2">
        <f t="shared" si="0"/>
        <v>9</v>
      </c>
      <c r="F19" t="s">
        <v>45</v>
      </c>
      <c r="G19">
        <v>4.6343100000000002</v>
      </c>
      <c r="H19">
        <v>-74.070899999999995</v>
      </c>
      <c r="I19" t="s">
        <v>11</v>
      </c>
    </row>
    <row r="20" spans="1:9" x14ac:dyDescent="0.2">
      <c r="A20" s="1" t="s">
        <v>46</v>
      </c>
      <c r="B20">
        <v>17</v>
      </c>
      <c r="E20" s="2">
        <f t="shared" si="0"/>
        <v>17</v>
      </c>
      <c r="F20" t="s">
        <v>47</v>
      </c>
      <c r="G20">
        <v>4.6633089999999999</v>
      </c>
      <c r="H20">
        <v>-74.059476000000004</v>
      </c>
      <c r="I20" t="s">
        <v>11</v>
      </c>
    </row>
    <row r="21" spans="1:9" x14ac:dyDescent="0.2">
      <c r="A21" s="1" t="s">
        <v>48</v>
      </c>
      <c r="B21">
        <v>6</v>
      </c>
      <c r="E21" s="2">
        <f t="shared" si="0"/>
        <v>6</v>
      </c>
      <c r="F21" t="s">
        <v>49</v>
      </c>
      <c r="G21">
        <v>4.6921010000000001</v>
      </c>
      <c r="H21">
        <v>-74.057406999999998</v>
      </c>
      <c r="I21" t="s">
        <v>11</v>
      </c>
    </row>
    <row r="22" spans="1:9" x14ac:dyDescent="0.2">
      <c r="A22" s="1" t="s">
        <v>50</v>
      </c>
      <c r="B22">
        <v>16</v>
      </c>
      <c r="C22">
        <v>11</v>
      </c>
      <c r="E22" s="2">
        <f t="shared" si="0"/>
        <v>27</v>
      </c>
      <c r="F22" t="s">
        <v>51</v>
      </c>
      <c r="G22">
        <v>4.6361990000000004</v>
      </c>
      <c r="H22">
        <v>-74.073834000000005</v>
      </c>
      <c r="I22" t="s">
        <v>11</v>
      </c>
    </row>
    <row r="23" spans="1:9" x14ac:dyDescent="0.2">
      <c r="A23" s="1" t="s">
        <v>52</v>
      </c>
      <c r="B23">
        <v>9</v>
      </c>
      <c r="E23" s="2">
        <f t="shared" si="0"/>
        <v>9</v>
      </c>
      <c r="F23" t="s">
        <v>53</v>
      </c>
      <c r="G23">
        <v>4.6925179999999997</v>
      </c>
      <c r="H23">
        <v>-74.098153999999994</v>
      </c>
      <c r="I23" t="s">
        <v>11</v>
      </c>
    </row>
    <row r="24" spans="1:9" x14ac:dyDescent="0.2">
      <c r="A24" s="1" t="s">
        <v>54</v>
      </c>
      <c r="B24">
        <v>6</v>
      </c>
      <c r="C24">
        <v>4</v>
      </c>
      <c r="E24" s="2">
        <f t="shared" si="0"/>
        <v>10</v>
      </c>
      <c r="F24" t="s">
        <v>55</v>
      </c>
      <c r="G24">
        <v>4.7070540000000003</v>
      </c>
      <c r="H24">
        <v>-74.051860000000005</v>
      </c>
      <c r="I24" t="s">
        <v>11</v>
      </c>
    </row>
    <row r="25" spans="1:9" x14ac:dyDescent="0.2">
      <c r="A25" s="1" t="s">
        <v>56</v>
      </c>
      <c r="B25">
        <v>12</v>
      </c>
      <c r="E25" s="2">
        <f t="shared" si="0"/>
        <v>12</v>
      </c>
      <c r="F25" t="s">
        <v>57</v>
      </c>
      <c r="G25">
        <v>4.6082150000000004</v>
      </c>
      <c r="H25">
        <v>-74.080325000000002</v>
      </c>
      <c r="I25" t="s">
        <v>11</v>
      </c>
    </row>
    <row r="26" spans="1:9" x14ac:dyDescent="0.2">
      <c r="A26" s="1" t="s">
        <v>58</v>
      </c>
      <c r="B26">
        <v>11</v>
      </c>
      <c r="E26" s="2">
        <f t="shared" si="0"/>
        <v>11</v>
      </c>
      <c r="F26" t="s">
        <v>59</v>
      </c>
      <c r="G26">
        <v>4.6688559999999999</v>
      </c>
      <c r="H26">
        <v>-74.107697000000002</v>
      </c>
      <c r="I26" t="s">
        <v>11</v>
      </c>
    </row>
    <row r="27" spans="1:9" x14ac:dyDescent="0.2">
      <c r="A27" s="1" t="s">
        <v>60</v>
      </c>
      <c r="C27">
        <v>6</v>
      </c>
      <c r="E27" s="2">
        <f t="shared" si="0"/>
        <v>6</v>
      </c>
      <c r="F27" t="s">
        <v>61</v>
      </c>
      <c r="G27">
        <v>4.6722669999999997</v>
      </c>
      <c r="H27">
        <v>-74.136840000000007</v>
      </c>
      <c r="I27" t="s">
        <v>11</v>
      </c>
    </row>
    <row r="28" spans="1:9" x14ac:dyDescent="0.2">
      <c r="A28" s="1" t="s">
        <v>62</v>
      </c>
      <c r="B28">
        <v>25</v>
      </c>
      <c r="C28">
        <v>6</v>
      </c>
      <c r="D28">
        <v>5</v>
      </c>
      <c r="E28" s="2">
        <f t="shared" si="0"/>
        <v>36</v>
      </c>
      <c r="F28" t="s">
        <v>63</v>
      </c>
      <c r="G28">
        <v>4.6482780000000004</v>
      </c>
      <c r="H28">
        <v>-74.106539999999995</v>
      </c>
      <c r="I28" t="s">
        <v>11</v>
      </c>
    </row>
    <row r="29" spans="1:9" x14ac:dyDescent="0.2">
      <c r="A29" s="1" t="s">
        <v>64</v>
      </c>
      <c r="B29">
        <v>6</v>
      </c>
      <c r="E29" s="2">
        <f t="shared" si="0"/>
        <v>6</v>
      </c>
      <c r="F29" t="s">
        <v>65</v>
      </c>
      <c r="G29">
        <v>4.694083</v>
      </c>
      <c r="H29">
        <v>-74.055578999999994</v>
      </c>
      <c r="I29" t="s">
        <v>11</v>
      </c>
    </row>
    <row r="30" spans="1:9" x14ac:dyDescent="0.2">
      <c r="A30" s="1" t="s">
        <v>66</v>
      </c>
      <c r="B30">
        <v>6</v>
      </c>
      <c r="E30" s="2">
        <f t="shared" si="0"/>
        <v>6</v>
      </c>
      <c r="F30" t="s">
        <v>67</v>
      </c>
      <c r="G30">
        <v>4.6852010000000002</v>
      </c>
      <c r="H30">
        <v>-74.056630999999996</v>
      </c>
      <c r="I30" t="s">
        <v>11</v>
      </c>
    </row>
    <row r="31" spans="1:9" x14ac:dyDescent="0.2">
      <c r="A31" s="1" t="s">
        <v>68</v>
      </c>
      <c r="B31">
        <v>12</v>
      </c>
      <c r="C31">
        <v>10</v>
      </c>
      <c r="E31" s="2">
        <f t="shared" si="0"/>
        <v>22</v>
      </c>
      <c r="F31" t="s">
        <v>69</v>
      </c>
      <c r="G31">
        <v>4.6831319999999996</v>
      </c>
      <c r="H31">
        <v>-74.058330999999995</v>
      </c>
      <c r="I31" t="s">
        <v>11</v>
      </c>
    </row>
    <row r="32" spans="1:9" x14ac:dyDescent="0.2">
      <c r="A32" s="1" t="s">
        <v>70</v>
      </c>
      <c r="B32">
        <v>22</v>
      </c>
      <c r="C32">
        <v>14</v>
      </c>
      <c r="E32" s="2">
        <f t="shared" si="0"/>
        <v>36</v>
      </c>
      <c r="F32" t="s">
        <v>71</v>
      </c>
      <c r="G32">
        <v>4.5874790000000001</v>
      </c>
      <c r="H32">
        <v>-74.083735000000004</v>
      </c>
      <c r="I32" t="s">
        <v>72</v>
      </c>
    </row>
    <row r="33" spans="1:9" x14ac:dyDescent="0.2">
      <c r="A33" s="1" t="s">
        <v>73</v>
      </c>
      <c r="B33">
        <v>9</v>
      </c>
      <c r="E33" s="2">
        <f t="shared" si="0"/>
        <v>9</v>
      </c>
      <c r="F33" t="s">
        <v>74</v>
      </c>
      <c r="G33">
        <v>4.6274699999999998</v>
      </c>
      <c r="H33">
        <v>-74.145054000000002</v>
      </c>
      <c r="I33" t="s">
        <v>11</v>
      </c>
    </row>
    <row r="34" spans="1:9" x14ac:dyDescent="0.2">
      <c r="A34" s="1" t="s">
        <v>75</v>
      </c>
      <c r="B34">
        <v>55</v>
      </c>
      <c r="C34">
        <v>2</v>
      </c>
      <c r="D34">
        <v>6</v>
      </c>
      <c r="E34" s="2">
        <f t="shared" si="0"/>
        <v>63</v>
      </c>
      <c r="F34" t="s">
        <v>76</v>
      </c>
      <c r="G34">
        <v>4.6983540000000001</v>
      </c>
      <c r="H34">
        <v>-74.073243000000005</v>
      </c>
      <c r="I34" t="s">
        <v>11</v>
      </c>
    </row>
    <row r="35" spans="1:9" x14ac:dyDescent="0.2">
      <c r="A35" s="1" t="s">
        <v>77</v>
      </c>
      <c r="B35">
        <v>50</v>
      </c>
      <c r="C35">
        <v>7</v>
      </c>
      <c r="D35">
        <v>28</v>
      </c>
      <c r="E35" s="2">
        <f t="shared" si="0"/>
        <v>85</v>
      </c>
      <c r="F35" t="s">
        <v>78</v>
      </c>
      <c r="G35">
        <v>4.7418149999999999</v>
      </c>
      <c r="H35">
        <v>-74.034564000000003</v>
      </c>
      <c r="I35" t="s">
        <v>11</v>
      </c>
    </row>
    <row r="36" spans="1:9" x14ac:dyDescent="0.2">
      <c r="A36" s="1" t="s">
        <v>79</v>
      </c>
      <c r="C36">
        <v>11</v>
      </c>
      <c r="D36">
        <v>26</v>
      </c>
      <c r="E36" s="2">
        <f t="shared" si="0"/>
        <v>37</v>
      </c>
      <c r="F36" t="s">
        <v>80</v>
      </c>
      <c r="G36">
        <v>4.593388</v>
      </c>
      <c r="H36">
        <v>-74.088521999999998</v>
      </c>
      <c r="I36" t="s">
        <v>11</v>
      </c>
    </row>
    <row r="37" spans="1:9" x14ac:dyDescent="0.2">
      <c r="A37" s="1" t="s">
        <v>81</v>
      </c>
      <c r="B37">
        <v>20</v>
      </c>
      <c r="E37" s="2">
        <f t="shared" si="0"/>
        <v>20</v>
      </c>
      <c r="F37" t="s">
        <v>82</v>
      </c>
      <c r="G37">
        <v>4.5711329999999997</v>
      </c>
      <c r="H37">
        <v>-74.106979999999993</v>
      </c>
      <c r="I37" t="s">
        <v>11</v>
      </c>
    </row>
    <row r="38" spans="1:9" x14ac:dyDescent="0.2">
      <c r="A38" s="1" t="s">
        <v>83</v>
      </c>
      <c r="B38">
        <v>20</v>
      </c>
      <c r="C38">
        <v>12</v>
      </c>
      <c r="D38">
        <v>5</v>
      </c>
      <c r="E38" s="2">
        <f t="shared" si="0"/>
        <v>37</v>
      </c>
      <c r="F38" t="s">
        <v>84</v>
      </c>
      <c r="G38">
        <v>4.6952879999999997</v>
      </c>
      <c r="H38">
        <v>-74.03295</v>
      </c>
      <c r="I38" t="s">
        <v>11</v>
      </c>
    </row>
    <row r="39" spans="1:9" x14ac:dyDescent="0.2">
      <c r="A39" s="1" t="s">
        <v>85</v>
      </c>
      <c r="B39">
        <v>11</v>
      </c>
      <c r="E39" s="2">
        <f t="shared" si="0"/>
        <v>11</v>
      </c>
      <c r="F39" t="s">
        <v>86</v>
      </c>
      <c r="G39">
        <v>4.6359149999999998</v>
      </c>
      <c r="H39">
        <v>-74.073775999999995</v>
      </c>
      <c r="I39" t="s">
        <v>11</v>
      </c>
    </row>
    <row r="40" spans="1:9" x14ac:dyDescent="0.2">
      <c r="A40" s="1" t="s">
        <v>87</v>
      </c>
      <c r="B40">
        <v>24</v>
      </c>
      <c r="C40">
        <v>10</v>
      </c>
      <c r="D40">
        <v>12</v>
      </c>
      <c r="E40" s="2">
        <f t="shared" si="0"/>
        <v>46</v>
      </c>
      <c r="F40" t="s">
        <v>88</v>
      </c>
      <c r="G40">
        <v>4.647424</v>
      </c>
      <c r="H40">
        <v>-74.097486000000004</v>
      </c>
      <c r="I40" t="s">
        <v>72</v>
      </c>
    </row>
    <row r="41" spans="1:9" x14ac:dyDescent="0.2">
      <c r="A41" s="1" t="s">
        <v>89</v>
      </c>
      <c r="B41">
        <v>20</v>
      </c>
      <c r="C41">
        <v>10</v>
      </c>
      <c r="D41">
        <v>7</v>
      </c>
      <c r="E41" s="2">
        <f t="shared" si="0"/>
        <v>37</v>
      </c>
      <c r="F41" t="s">
        <v>90</v>
      </c>
      <c r="G41">
        <v>4.6654280000000004</v>
      </c>
      <c r="H41">
        <v>-74.077986999999993</v>
      </c>
      <c r="I41" t="s">
        <v>11</v>
      </c>
    </row>
    <row r="42" spans="1:9" x14ac:dyDescent="0.2">
      <c r="A42" s="1" t="s">
        <v>91</v>
      </c>
      <c r="B42">
        <v>54</v>
      </c>
      <c r="C42">
        <v>8</v>
      </c>
      <c r="D42">
        <v>18</v>
      </c>
      <c r="E42" s="2">
        <f t="shared" si="0"/>
        <v>80</v>
      </c>
      <c r="F42" t="s">
        <v>92</v>
      </c>
      <c r="G42">
        <v>4.6351389999999997</v>
      </c>
      <c r="H42">
        <v>-74.062044999999998</v>
      </c>
      <c r="I42" t="s">
        <v>72</v>
      </c>
    </row>
    <row r="43" spans="1:9" x14ac:dyDescent="0.2">
      <c r="A43" s="1" t="s">
        <v>93</v>
      </c>
      <c r="B43">
        <v>6</v>
      </c>
      <c r="E43" s="2">
        <f t="shared" si="0"/>
        <v>6</v>
      </c>
      <c r="F43" t="s">
        <v>94</v>
      </c>
      <c r="G43">
        <v>4.6636610000000003</v>
      </c>
      <c r="H43">
        <v>-74.079875000000001</v>
      </c>
      <c r="I43" t="s">
        <v>11</v>
      </c>
    </row>
    <row r="44" spans="1:9" x14ac:dyDescent="0.2">
      <c r="A44" s="1" t="s">
        <v>95</v>
      </c>
      <c r="B44">
        <v>30</v>
      </c>
      <c r="C44">
        <v>10</v>
      </c>
      <c r="D44">
        <v>18</v>
      </c>
      <c r="E44" s="2">
        <f t="shared" si="0"/>
        <v>58</v>
      </c>
      <c r="F44" t="s">
        <v>96</v>
      </c>
      <c r="G44">
        <v>4.576721</v>
      </c>
      <c r="H44">
        <v>-74.091213999999994</v>
      </c>
      <c r="I44" t="s">
        <v>11</v>
      </c>
    </row>
    <row r="45" spans="1:9" x14ac:dyDescent="0.2">
      <c r="A45" s="1" t="s">
        <v>97</v>
      </c>
      <c r="B45">
        <v>61</v>
      </c>
      <c r="C45">
        <v>15</v>
      </c>
      <c r="E45" s="2">
        <f t="shared" si="0"/>
        <v>76</v>
      </c>
      <c r="F45" t="s">
        <v>98</v>
      </c>
      <c r="G45">
        <v>4.623793</v>
      </c>
      <c r="H45">
        <v>-74.082672000000002</v>
      </c>
      <c r="I45" t="s">
        <v>11</v>
      </c>
    </row>
    <row r="46" spans="1:9" x14ac:dyDescent="0.2">
      <c r="A46" s="1" t="s">
        <v>99</v>
      </c>
      <c r="B46">
        <v>32</v>
      </c>
      <c r="E46" s="2">
        <f t="shared" si="0"/>
        <v>32</v>
      </c>
      <c r="F46" t="s">
        <v>100</v>
      </c>
      <c r="G46">
        <v>4.6489700000000003</v>
      </c>
      <c r="H46">
        <v>-74.095737</v>
      </c>
      <c r="I46" t="s">
        <v>11</v>
      </c>
    </row>
    <row r="47" spans="1:9" x14ac:dyDescent="0.2">
      <c r="A47" s="1" t="s">
        <v>101</v>
      </c>
      <c r="B47">
        <v>18</v>
      </c>
      <c r="C47">
        <v>9</v>
      </c>
      <c r="D47">
        <v>6</v>
      </c>
      <c r="E47" s="2">
        <f t="shared" si="0"/>
        <v>33</v>
      </c>
      <c r="F47" t="s">
        <v>102</v>
      </c>
      <c r="G47">
        <v>4.6282759999999996</v>
      </c>
      <c r="H47">
        <v>-74.063992999999996</v>
      </c>
      <c r="I47" t="s">
        <v>11</v>
      </c>
    </row>
    <row r="48" spans="1:9" x14ac:dyDescent="0.2">
      <c r="A48" s="1" t="s">
        <v>103</v>
      </c>
      <c r="C48">
        <v>4</v>
      </c>
      <c r="D48">
        <v>10</v>
      </c>
      <c r="E48" s="2">
        <f t="shared" si="0"/>
        <v>14</v>
      </c>
      <c r="F48" t="s">
        <v>104</v>
      </c>
      <c r="G48">
        <v>4.6643249999999998</v>
      </c>
      <c r="H48">
        <v>-74.080771999999996</v>
      </c>
      <c r="I48" t="s">
        <v>11</v>
      </c>
    </row>
    <row r="49" spans="1:9" x14ac:dyDescent="0.2">
      <c r="A49" s="1" t="s">
        <v>105</v>
      </c>
      <c r="B49">
        <v>9</v>
      </c>
      <c r="E49" s="2">
        <f t="shared" si="0"/>
        <v>9</v>
      </c>
      <c r="F49" t="s">
        <v>106</v>
      </c>
      <c r="G49">
        <v>4.6235330000000001</v>
      </c>
      <c r="H49">
        <v>-74.069602000000003</v>
      </c>
      <c r="I49" t="s">
        <v>11</v>
      </c>
    </row>
    <row r="50" spans="1:9" x14ac:dyDescent="0.2">
      <c r="A50" s="1" t="s">
        <v>107</v>
      </c>
      <c r="B50">
        <v>9</v>
      </c>
      <c r="E50" s="2">
        <f t="shared" si="0"/>
        <v>9</v>
      </c>
      <c r="F50" t="s">
        <v>108</v>
      </c>
      <c r="G50">
        <v>4.6182280000000002</v>
      </c>
      <c r="H50">
        <v>-74.071543000000005</v>
      </c>
      <c r="I50" t="s">
        <v>11</v>
      </c>
    </row>
    <row r="51" spans="1:9" x14ac:dyDescent="0.2">
      <c r="A51" s="1" t="s">
        <v>109</v>
      </c>
      <c r="B51">
        <v>22</v>
      </c>
      <c r="D51">
        <v>12</v>
      </c>
      <c r="E51" s="2">
        <f t="shared" si="0"/>
        <v>34</v>
      </c>
      <c r="F51" t="s">
        <v>110</v>
      </c>
      <c r="G51">
        <v>4.5885059999999998</v>
      </c>
      <c r="H51">
        <v>-74.084417999999999</v>
      </c>
      <c r="I51" t="s">
        <v>72</v>
      </c>
    </row>
    <row r="52" spans="1:9" x14ac:dyDescent="0.2">
      <c r="A52" s="1" t="s">
        <v>111</v>
      </c>
      <c r="B52">
        <v>20</v>
      </c>
      <c r="C52">
        <v>10</v>
      </c>
      <c r="E52" s="2">
        <f t="shared" si="0"/>
        <v>30</v>
      </c>
      <c r="F52" t="s">
        <v>112</v>
      </c>
      <c r="G52">
        <v>4.7109059999999996</v>
      </c>
      <c r="H52">
        <v>-74.032227000000006</v>
      </c>
      <c r="I52" t="s">
        <v>11</v>
      </c>
    </row>
    <row r="53" spans="1:9" x14ac:dyDescent="0.2">
      <c r="A53" s="1" t="s">
        <v>113</v>
      </c>
      <c r="B53">
        <v>18</v>
      </c>
      <c r="E53" s="2">
        <f t="shared" si="0"/>
        <v>18</v>
      </c>
      <c r="F53" t="s">
        <v>114</v>
      </c>
      <c r="G53">
        <v>4.6832050000000001</v>
      </c>
      <c r="H53" t="s">
        <v>115</v>
      </c>
      <c r="I53" t="s">
        <v>11</v>
      </c>
    </row>
    <row r="54" spans="1:9" x14ac:dyDescent="0.2">
      <c r="A54" s="1" t="s">
        <v>116</v>
      </c>
      <c r="B54">
        <v>30</v>
      </c>
      <c r="E54" s="2">
        <f t="shared" si="0"/>
        <v>30</v>
      </c>
      <c r="F54" t="s">
        <v>117</v>
      </c>
      <c r="G54">
        <v>4.6059039999999998</v>
      </c>
      <c r="H54">
        <v>-74.083015000000003</v>
      </c>
      <c r="I54" t="s">
        <v>11</v>
      </c>
    </row>
    <row r="55" spans="1:9" x14ac:dyDescent="0.2">
      <c r="A55" s="1" t="s">
        <v>118</v>
      </c>
      <c r="B55">
        <v>6</v>
      </c>
      <c r="C55">
        <v>6</v>
      </c>
      <c r="E55" s="2">
        <f t="shared" si="0"/>
        <v>12</v>
      </c>
      <c r="F55" t="s">
        <v>119</v>
      </c>
      <c r="G55">
        <v>4.6270619999999996</v>
      </c>
      <c r="H55">
        <v>-74.069120999999996</v>
      </c>
      <c r="I55" t="s">
        <v>11</v>
      </c>
    </row>
    <row r="56" spans="1:9" x14ac:dyDescent="0.2">
      <c r="A56" s="1" t="s">
        <v>120</v>
      </c>
      <c r="B56">
        <v>19</v>
      </c>
      <c r="C56">
        <v>8</v>
      </c>
      <c r="D56">
        <v>6</v>
      </c>
      <c r="E56" s="2">
        <f t="shared" si="0"/>
        <v>33</v>
      </c>
      <c r="F56" t="s">
        <v>121</v>
      </c>
      <c r="G56">
        <v>4.6067309999999999</v>
      </c>
      <c r="H56">
        <v>-74.074070000000006</v>
      </c>
      <c r="I56" t="s">
        <v>11</v>
      </c>
    </row>
    <row r="57" spans="1:9" x14ac:dyDescent="0.2">
      <c r="A57" s="1" t="s">
        <v>122</v>
      </c>
      <c r="B57">
        <v>12</v>
      </c>
      <c r="C57">
        <v>14</v>
      </c>
      <c r="E57" s="2">
        <f t="shared" si="0"/>
        <v>26</v>
      </c>
      <c r="F57" t="s">
        <v>123</v>
      </c>
      <c r="G57">
        <v>4.7536490000000002</v>
      </c>
      <c r="H57">
        <v>-74.091932999999997</v>
      </c>
      <c r="I57" t="s">
        <v>72</v>
      </c>
    </row>
    <row r="58" spans="1:9" x14ac:dyDescent="0.2">
      <c r="A58" s="1" t="s">
        <v>124</v>
      </c>
      <c r="B58">
        <v>64</v>
      </c>
      <c r="E58" s="2">
        <f t="shared" si="0"/>
        <v>64</v>
      </c>
      <c r="F58" t="s">
        <v>125</v>
      </c>
      <c r="G58">
        <v>4.571529</v>
      </c>
      <c r="H58">
        <v>-74.128444999999999</v>
      </c>
      <c r="I58" t="s">
        <v>72</v>
      </c>
    </row>
    <row r="59" spans="1:9" x14ac:dyDescent="0.2">
      <c r="A59" s="1" t="s">
        <v>126</v>
      </c>
      <c r="B59">
        <v>14</v>
      </c>
      <c r="C59">
        <v>8</v>
      </c>
      <c r="E59" s="2">
        <f t="shared" si="0"/>
        <v>22</v>
      </c>
      <c r="F59" t="s">
        <v>127</v>
      </c>
      <c r="G59">
        <v>4.7116769999999999</v>
      </c>
      <c r="H59">
        <v>-74.109718999999998</v>
      </c>
      <c r="I59" t="s">
        <v>72</v>
      </c>
    </row>
    <row r="60" spans="1:9" x14ac:dyDescent="0.2">
      <c r="A60" s="1" t="s">
        <v>128</v>
      </c>
      <c r="C60">
        <v>16</v>
      </c>
      <c r="E60" s="2">
        <f t="shared" si="0"/>
        <v>16</v>
      </c>
      <c r="F60" t="s">
        <v>129</v>
      </c>
      <c r="G60">
        <v>4.5887339999999996</v>
      </c>
      <c r="H60">
        <v>-74.084654</v>
      </c>
      <c r="I60" t="s">
        <v>72</v>
      </c>
    </row>
    <row r="61" spans="1:9" x14ac:dyDescent="0.2">
      <c r="A61" s="1" t="s">
        <v>130</v>
      </c>
      <c r="B61">
        <v>10</v>
      </c>
      <c r="C61">
        <v>40</v>
      </c>
      <c r="D61">
        <v>14</v>
      </c>
      <c r="E61" s="2">
        <f t="shared" si="0"/>
        <v>64</v>
      </c>
      <c r="F61" t="s">
        <v>131</v>
      </c>
      <c r="G61">
        <v>4.5597770000000004</v>
      </c>
      <c r="H61">
        <v>-74.138339999999999</v>
      </c>
      <c r="I61" t="s">
        <v>72</v>
      </c>
    </row>
    <row r="62" spans="1:9" x14ac:dyDescent="0.2">
      <c r="A62" s="1" t="s">
        <v>132</v>
      </c>
      <c r="B62">
        <v>48</v>
      </c>
      <c r="C62">
        <v>24</v>
      </c>
      <c r="D62">
        <v>10</v>
      </c>
      <c r="E62" s="2">
        <f t="shared" si="0"/>
        <v>82</v>
      </c>
      <c r="F62" t="s">
        <v>133</v>
      </c>
      <c r="G62">
        <v>4.616072</v>
      </c>
      <c r="H62">
        <v>-74.157629999999997</v>
      </c>
      <c r="I62" t="s">
        <v>72</v>
      </c>
    </row>
    <row r="63" spans="1:9" x14ac:dyDescent="0.2">
      <c r="A63" s="1" t="s">
        <v>134</v>
      </c>
      <c r="B63">
        <v>64</v>
      </c>
      <c r="D63">
        <v>16</v>
      </c>
      <c r="E63" s="2">
        <f t="shared" si="0"/>
        <v>80</v>
      </c>
      <c r="F63" t="s">
        <v>135</v>
      </c>
      <c r="G63">
        <v>4.5915509999999999</v>
      </c>
      <c r="H63">
        <v>-74.092294999999993</v>
      </c>
      <c r="I63" t="s">
        <v>72</v>
      </c>
    </row>
    <row r="64" spans="1:9" x14ac:dyDescent="0.2">
      <c r="A64" s="1" t="s">
        <v>136</v>
      </c>
      <c r="B64">
        <v>46</v>
      </c>
      <c r="C64">
        <v>18</v>
      </c>
      <c r="D64">
        <v>18</v>
      </c>
      <c r="E64" s="2">
        <f t="shared" si="0"/>
        <v>82</v>
      </c>
      <c r="F64" t="s">
        <v>137</v>
      </c>
      <c r="G64">
        <v>4.7425600000000001</v>
      </c>
      <c r="H64">
        <v>-74.022908999999999</v>
      </c>
      <c r="I64" t="s">
        <v>72</v>
      </c>
    </row>
    <row r="65" spans="1:9" x14ac:dyDescent="0.2">
      <c r="A65" s="1" t="s">
        <v>138</v>
      </c>
      <c r="B65">
        <v>16</v>
      </c>
      <c r="C65">
        <v>16</v>
      </c>
      <c r="E65" s="2">
        <f t="shared" si="0"/>
        <v>32</v>
      </c>
      <c r="F65" t="s">
        <v>139</v>
      </c>
      <c r="G65">
        <v>4.5531319999999997</v>
      </c>
      <c r="H65">
        <v>-74.094213999999994</v>
      </c>
      <c r="I65" t="s">
        <v>72</v>
      </c>
    </row>
  </sheetData>
  <sortState xmlns:xlrd2="http://schemas.microsoft.com/office/spreadsheetml/2017/richdata2" ref="A2:I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2020-04-20T15:42:27Z</dcterms:created>
  <dcterms:modified xsi:type="dcterms:W3CDTF">2020-04-20T15:58:57Z</dcterms:modified>
</cp:coreProperties>
</file>