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ÁLVARO SHIOKAWA\workspace\one\experiment_results\"/>
    </mc:Choice>
  </mc:AlternateContent>
  <bookViews>
    <workbookView xWindow="0" yWindow="0" windowWidth="18120" windowHeight="7110" tabRatio="895" activeTab="2"/>
  </bookViews>
  <sheets>
    <sheet name="Scenario 1 (from n30 to n37)" sheetId="12" r:id="rId1"/>
    <sheet name="Scenario 2 (from n113 to n95)" sheetId="10" r:id="rId2"/>
    <sheet name="Scenario 3 (from n153 to n12)" sheetId="8" r:id="rId3"/>
    <sheet name="Scenario 4 (from n156 to n360)" sheetId="9" r:id="rId4"/>
    <sheet name="Scenario 5 (from n128 to n607)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2" l="1"/>
  <c r="B4" i="12"/>
  <c r="B3" i="12"/>
  <c r="B2" i="12"/>
  <c r="B5" i="11"/>
  <c r="B4" i="11"/>
  <c r="B3" i="11"/>
  <c r="B2" i="11"/>
  <c r="B5" i="10"/>
  <c r="B4" i="10"/>
  <c r="B3" i="10"/>
  <c r="B2" i="10"/>
  <c r="B5" i="9" l="1"/>
  <c r="B4" i="9"/>
  <c r="B3" i="9"/>
  <c r="B2" i="9"/>
  <c r="B3" i="8"/>
  <c r="B4" i="8"/>
  <c r="B5" i="8"/>
  <c r="B2" i="8"/>
</calcChain>
</file>

<file path=xl/sharedStrings.xml><?xml version="1.0" encoding="utf-8"?>
<sst xmlns="http://schemas.openxmlformats.org/spreadsheetml/2006/main" count="98" uniqueCount="39">
  <si>
    <t>Origin Node</t>
  </si>
  <si>
    <t>Destination Node</t>
  </si>
  <si>
    <t>First Contact</t>
  </si>
  <si>
    <t>Epidemic</t>
  </si>
  <si>
    <t>Tempo de viagem da mensagem</t>
  </si>
  <si>
    <t>Algoritmo de roteamento</t>
  </si>
  <si>
    <t>Contagem de hops</t>
  </si>
  <si>
    <t>Tempo de partida da mensagem</t>
  </si>
  <si>
    <t>Tempo de chegada da mensagem</t>
  </si>
  <si>
    <t>1 (1 até o destino + 0 adicionais)</t>
  </si>
  <si>
    <t>Não chegou ao destino</t>
  </si>
  <si>
    <t>SaW (Binário / Máx. # de cópias: 4048)</t>
  </si>
  <si>
    <t>n12</t>
  </si>
  <si>
    <t>n153</t>
  </si>
  <si>
    <t>TVFP</t>
  </si>
  <si>
    <t>Total de mensagens geradas (Incluindo a que foi gerada na origem)</t>
  </si>
  <si>
    <t>SaW (Binário / Máx. # de cópias: 20)</t>
  </si>
  <si>
    <t>n113</t>
  </si>
  <si>
    <t>n95</t>
  </si>
  <si>
    <t>SaW (Binário / Máx. # de cópias: 7)</t>
  </si>
  <si>
    <t>n156</t>
  </si>
  <si>
    <t>n360</t>
  </si>
  <si>
    <t>n128</t>
  </si>
  <si>
    <t>n607</t>
  </si>
  <si>
    <t>n30</t>
  </si>
  <si>
    <t>n37</t>
  </si>
  <si>
    <t>SaW (Binário / Máx. # de cópias: 2)</t>
  </si>
  <si>
    <t>TVG Node Cluster</t>
  </si>
  <si>
    <t>SaW (Binário / Máx. # de cópias: 11)</t>
  </si>
  <si>
    <t>1 (1 até o destino + 0 cópias adicionais)</t>
  </si>
  <si>
    <t>5 (4 até o destino + 1 cópia adicional)</t>
  </si>
  <si>
    <t>3 (2 até o destino + 1 cópia adicional)</t>
  </si>
  <si>
    <t>105 (5 até o destino + 100 cópias adicionais)</t>
  </si>
  <si>
    <t>127 (5 até o destino + 122 cópias adicionais)</t>
  </si>
  <si>
    <t>1 (0 até o destino + 0 cópias adicionais)</t>
  </si>
  <si>
    <t>20 (5 até o destino + 15 cópias adicionais)</t>
  </si>
  <si>
    <t>150 (5 até o destino + 145 cópias adicionais)</t>
  </si>
  <si>
    <t>11 (5 até o destino + 6 cópias adicionais)</t>
  </si>
  <si>
    <t>76 (5 até o destino + 71 cópias adicionais)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</si>
</sst>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3" borderId="1" xfId="0" applyNumberFormat="1" applyFont="1" applyFill="1" applyBorder="1"/>
    <xf numFmtId="49" fontId="0" fillId="2" borderId="1" xfId="0" applyNumberFormat="1" applyFill="1" applyBorder="1"/>
    <xf numFmtId="0" fontId="0" fillId="5" borderId="1" xfId="0" applyNumberFormat="1" applyFill="1" applyBorder="1"/>
    <xf numFmtId="164" fontId="1" fillId="4" borderId="3" xfId="0" applyNumberFormat="1" applyFont="1" applyFill="1" applyBorder="1"/>
    <xf numFmtId="164" fontId="0" fillId="5" borderId="2" xfId="0" applyNumberFormat="1" applyFill="1" applyBorder="1"/>
    <xf numFmtId="164" fontId="0" fillId="5" borderId="1" xfId="0" applyNumberFormat="1" applyFill="1" applyBorder="1"/>
    <xf numFmtId="164" fontId="0" fillId="0" borderId="0" xfId="0" applyNumberFormat="1"/>
    <xf numFmtId="0" fontId="1" fillId="4" borderId="1" xfId="0" applyNumberFormat="1" applyFont="1" applyFill="1" applyBorder="1"/>
    <xf numFmtId="0" fontId="0" fillId="0" borderId="0" xfId="0" applyNumberFormat="1"/>
    <xf numFmtId="0" fontId="0" fillId="5" borderId="1" xfId="0" applyNumberFormat="1" applyFill="1" applyBorder="1" applyAlignment="1">
      <alignment horizontal="right"/>
    </xf>
    <xf numFmtId="0" fontId="1" fillId="4" borderId="5" xfId="0" applyNumberFormat="1" applyFont="1" applyFill="1" applyBorder="1"/>
    <xf numFmtId="0" fontId="1" fillId="4" borderId="4" xfId="0" applyNumberFormat="1" applyFont="1" applyFill="1" applyBorder="1"/>
    <xf numFmtId="0" fontId="0" fillId="2" borderId="1" xfId="0" applyNumberFormat="1" applyFill="1" applyBorder="1" applyAlignment="1">
      <alignment horizontal="right"/>
    </xf>
    <xf numFmtId="0" fontId="1" fillId="3" borderId="1" xfId="0" applyNumberFormat="1" applyFont="1" applyFill="1" applyBorder="1"/>
    <xf numFmtId="0" fontId="1" fillId="3" borderId="6" xfId="0" applyNumberFormat="1" applyFont="1" applyFill="1" applyBorder="1"/>
    <xf numFmtId="0" fontId="0" fillId="2" borderId="1" xfId="0" applyNumberFormat="1" applyFill="1" applyBorder="1"/>
    <xf numFmtId="0" fontId="1" fillId="4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Mensagem enviada de </a:t>
            </a:r>
            <a:r>
              <a:rPr lang="pt-BR" baseline="0"/>
              <a:t>n30 para n37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1 (from n30 to n37)'!$B$1</c:f>
              <c:strCache>
                <c:ptCount val="1"/>
                <c:pt idx="0">
                  <c:v>Tempo de viagem da mensagem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1 (from n30 to n37)'!$A$2:$A$5</c:f>
              <c:strCache>
                <c:ptCount val="4"/>
                <c:pt idx="0">
                  <c:v>TVFP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(Binário / Máx. # de cópias: 2)</c:v>
                </c:pt>
              </c:strCache>
            </c:strRef>
          </c:cat>
          <c:val>
            <c:numRef>
              <c:f>'Scenario 1 (from n30 to n37)'!$B$2:$B$5</c:f>
              <c:numCache>
                <c:formatCode>0.0</c:formatCode>
                <c:ptCount val="4"/>
                <c:pt idx="0">
                  <c:v>3157.8000000114507</c:v>
                </c:pt>
                <c:pt idx="1">
                  <c:v>3647.3000000132497</c:v>
                </c:pt>
                <c:pt idx="2">
                  <c:v>3157.8000000114507</c:v>
                </c:pt>
                <c:pt idx="3">
                  <c:v>3157.8000000114507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5120704"/>
        <c:axId val="-5117984"/>
      </c:barChart>
      <c:lineChart>
        <c:grouping val="standard"/>
        <c:varyColors val="0"/>
        <c:ser>
          <c:idx val="1"/>
          <c:order val="1"/>
          <c:tx>
            <c:strRef>
              <c:f>'Scenario 1 (from n30 to n37)'!$C$1</c:f>
              <c:strCache>
                <c:ptCount val="1"/>
                <c:pt idx="0">
                  <c:v>Contagem de hops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'Scenario 1 (from n30 to n37)'!$A$2:$A$5</c:f>
              <c:strCache>
                <c:ptCount val="4"/>
                <c:pt idx="0">
                  <c:v>TVFP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(Binário / Máx. # de cópias: 2)</c:v>
                </c:pt>
              </c:strCache>
            </c:strRef>
          </c:cat>
          <c:val>
            <c:numRef>
              <c:f>'Scenario 1 (from n30 to n37)'!$C$2:$C$5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120160"/>
        <c:axId val="-5113088"/>
      </c:lineChart>
      <c:catAx>
        <c:axId val="-512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17984"/>
        <c:crosses val="autoZero"/>
        <c:auto val="1"/>
        <c:lblAlgn val="ctr"/>
        <c:lblOffset val="100"/>
        <c:noMultiLvlLbl val="0"/>
      </c:catAx>
      <c:valAx>
        <c:axId val="-51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20704"/>
        <c:crosses val="autoZero"/>
        <c:crossBetween val="between"/>
      </c:valAx>
      <c:valAx>
        <c:axId val="-511308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20160"/>
        <c:crosses val="max"/>
        <c:crossBetween val="between"/>
      </c:valAx>
      <c:catAx>
        <c:axId val="-5120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5113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Mensagem enviada de </a:t>
            </a:r>
            <a:r>
              <a:rPr lang="pt-BR" baseline="0"/>
              <a:t>n113 para n95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2 (from n113 to n95)'!$B$1</c:f>
              <c:strCache>
                <c:ptCount val="1"/>
                <c:pt idx="0">
                  <c:v>Tempo de viagem da mensagem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2 (from n113 to n95)'!$A$2:$A$5</c:f>
              <c:strCache>
                <c:ptCount val="4"/>
                <c:pt idx="0">
                  <c:v>TVFP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(Binário / Máx. # de cópias: 7)</c:v>
                </c:pt>
              </c:strCache>
            </c:strRef>
          </c:cat>
          <c:val>
            <c:numRef>
              <c:f>'Scenario 2 (from n113 to n95)'!$B$2:$B$5</c:f>
              <c:numCache>
                <c:formatCode>0.0</c:formatCode>
                <c:ptCount val="4"/>
                <c:pt idx="0">
                  <c:v>3389.6000000122804</c:v>
                </c:pt>
                <c:pt idx="1">
                  <c:v>3482.1000000125805</c:v>
                </c:pt>
                <c:pt idx="2">
                  <c:v>3389.6000000122804</c:v>
                </c:pt>
                <c:pt idx="3">
                  <c:v>3389.6000000122804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5114176"/>
        <c:axId val="-5121792"/>
      </c:barChart>
      <c:lineChart>
        <c:grouping val="standard"/>
        <c:varyColors val="0"/>
        <c:ser>
          <c:idx val="1"/>
          <c:order val="1"/>
          <c:tx>
            <c:strRef>
              <c:f>'Scenario 2 (from n113 to n95)'!$C$1</c:f>
              <c:strCache>
                <c:ptCount val="1"/>
                <c:pt idx="0">
                  <c:v>Contagem de hops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'Scenario 2 (from n113 to n95)'!$A$2:$A$5</c:f>
              <c:strCache>
                <c:ptCount val="4"/>
                <c:pt idx="0">
                  <c:v>TVFP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(Binário / Máx. # de cópias: 7)</c:v>
                </c:pt>
              </c:strCache>
            </c:strRef>
          </c:cat>
          <c:val>
            <c:numRef>
              <c:f>'Scenario 2 (from n113 to n95)'!$C$2:$C$5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124512"/>
        <c:axId val="-5110912"/>
      </c:lineChart>
      <c:catAx>
        <c:axId val="-511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21792"/>
        <c:crosses val="autoZero"/>
        <c:auto val="1"/>
        <c:lblAlgn val="ctr"/>
        <c:lblOffset val="100"/>
        <c:noMultiLvlLbl val="0"/>
      </c:catAx>
      <c:valAx>
        <c:axId val="-5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14176"/>
        <c:crosses val="autoZero"/>
        <c:crossBetween val="between"/>
      </c:valAx>
      <c:valAx>
        <c:axId val="-511091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24512"/>
        <c:crosses val="max"/>
        <c:crossBetween val="between"/>
      </c:valAx>
      <c:catAx>
        <c:axId val="-5124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5110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Mensagem enviada de </a:t>
            </a:r>
            <a:r>
              <a:rPr lang="pt-BR" baseline="0"/>
              <a:t>n153 para n12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3 (from n153 to n12)'!$B$1</c:f>
              <c:strCache>
                <c:ptCount val="1"/>
                <c:pt idx="0">
                  <c:v>Tempo de viagem da mensagem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3 (from n153 to n12)'!$A$2:$A$5</c:f>
              <c:strCache>
                <c:ptCount val="4"/>
                <c:pt idx="0">
                  <c:v>TVFP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(Binário / Máx. # de cópias: 4048)</c:v>
                </c:pt>
              </c:strCache>
            </c:strRef>
          </c:cat>
          <c:val>
            <c:numRef>
              <c:f>'Scenario 3 (from n153 to n12)'!$B$2:$B$5</c:f>
              <c:numCache>
                <c:formatCode>0.0</c:formatCode>
                <c:ptCount val="4"/>
                <c:pt idx="0">
                  <c:v>2331.3999999660991</c:v>
                </c:pt>
                <c:pt idx="1">
                  <c:v>0</c:v>
                </c:pt>
                <c:pt idx="2">
                  <c:v>2331.3999999660991</c:v>
                </c:pt>
                <c:pt idx="3">
                  <c:v>2331.3999999660991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5121248"/>
        <c:axId val="-5119616"/>
      </c:barChart>
      <c:lineChart>
        <c:grouping val="standard"/>
        <c:varyColors val="0"/>
        <c:ser>
          <c:idx val="1"/>
          <c:order val="1"/>
          <c:tx>
            <c:strRef>
              <c:f>'Scenario 3 (from n153 to n12)'!$C$1</c:f>
              <c:strCache>
                <c:ptCount val="1"/>
                <c:pt idx="0">
                  <c:v>Contagem de hops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'Scenario 3 (from n153 to n12)'!$A$2:$A$5</c:f>
              <c:strCache>
                <c:ptCount val="4"/>
                <c:pt idx="0">
                  <c:v>TVFP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(Binário / Máx. # de cópias: 4048)</c:v>
                </c:pt>
              </c:strCache>
            </c:strRef>
          </c:cat>
          <c:val>
            <c:numRef>
              <c:f>'Scenario 3 (from n153 to n12)'!$C$2:$C$5</c:f>
              <c:numCache>
                <c:formatCode>General</c:formatCode>
                <c:ptCount val="4"/>
                <c:pt idx="0">
                  <c:v>4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1696752"/>
        <c:axId val="-5119072"/>
      </c:lineChart>
      <c:catAx>
        <c:axId val="-512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19616"/>
        <c:crosses val="autoZero"/>
        <c:auto val="1"/>
        <c:lblAlgn val="ctr"/>
        <c:lblOffset val="100"/>
        <c:noMultiLvlLbl val="0"/>
      </c:catAx>
      <c:valAx>
        <c:axId val="-511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21248"/>
        <c:crosses val="autoZero"/>
        <c:crossBetween val="between"/>
      </c:valAx>
      <c:valAx>
        <c:axId val="-511907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1696752"/>
        <c:crosses val="max"/>
        <c:crossBetween val="between"/>
      </c:valAx>
      <c:catAx>
        <c:axId val="-61696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5119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Mensagem enviada de </a:t>
            </a:r>
            <a:r>
              <a:rPr lang="pt-BR" baseline="0"/>
              <a:t>n156 para n360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4 (from n156 to n360)'!$B$1</c:f>
              <c:strCache>
                <c:ptCount val="1"/>
                <c:pt idx="0">
                  <c:v>Tempo de viagem da mensagem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4 (from n156 to n360)'!$A$2:$A$5</c:f>
              <c:strCache>
                <c:ptCount val="4"/>
                <c:pt idx="0">
                  <c:v>TVFP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(Binário / Máx. # de cópias: 20)</c:v>
                </c:pt>
              </c:strCache>
            </c:strRef>
          </c:cat>
          <c:val>
            <c:numRef>
              <c:f>'Scenario 4 (from n156 to n360)'!$B$2:$B$5</c:f>
              <c:numCache>
                <c:formatCode>0.0</c:formatCode>
                <c:ptCount val="4"/>
                <c:pt idx="0">
                  <c:v>1342.9999999805004</c:v>
                </c:pt>
                <c:pt idx="1">
                  <c:v>0</c:v>
                </c:pt>
                <c:pt idx="2">
                  <c:v>1342.9999999805004</c:v>
                </c:pt>
                <c:pt idx="3">
                  <c:v>1342.9999999805004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61706000"/>
        <c:axId val="-61709808"/>
      </c:barChart>
      <c:lineChart>
        <c:grouping val="standard"/>
        <c:varyColors val="0"/>
        <c:ser>
          <c:idx val="1"/>
          <c:order val="1"/>
          <c:tx>
            <c:strRef>
              <c:f>'Scenario 4 (from n156 to n360)'!$C$1</c:f>
              <c:strCache>
                <c:ptCount val="1"/>
                <c:pt idx="0">
                  <c:v>Contagem de hops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'Scenario 4 (from n156 to n360)'!$A$2:$A$5</c:f>
              <c:strCache>
                <c:ptCount val="4"/>
                <c:pt idx="0">
                  <c:v>TVFP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(Binário / Máx. # de cópias: 20)</c:v>
                </c:pt>
              </c:strCache>
            </c:strRef>
          </c:cat>
          <c:val>
            <c:numRef>
              <c:f>'Scenario 4 (from n156 to n360)'!$C$2:$C$5</c:f>
              <c:numCache>
                <c:formatCode>General</c:formatCode>
                <c:ptCount val="4"/>
                <c:pt idx="0">
                  <c:v>4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1702192"/>
        <c:axId val="-61695120"/>
      </c:lineChart>
      <c:catAx>
        <c:axId val="-6170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1709808"/>
        <c:crosses val="autoZero"/>
        <c:auto val="1"/>
        <c:lblAlgn val="ctr"/>
        <c:lblOffset val="100"/>
        <c:noMultiLvlLbl val="0"/>
      </c:catAx>
      <c:valAx>
        <c:axId val="-617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1706000"/>
        <c:crosses val="autoZero"/>
        <c:crossBetween val="between"/>
      </c:valAx>
      <c:valAx>
        <c:axId val="-6169512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1702192"/>
        <c:crosses val="max"/>
        <c:crossBetween val="between"/>
      </c:valAx>
      <c:catAx>
        <c:axId val="-617021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61695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Mensagem enviada de </a:t>
            </a:r>
            <a:r>
              <a:rPr lang="pt-BR" baseline="0"/>
              <a:t>n128 para n607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5 (from n128 to n607)'!$B$1</c:f>
              <c:strCache>
                <c:ptCount val="1"/>
                <c:pt idx="0">
                  <c:v>Tempo de viagem da mensagem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5 (from n128 to n607)'!$A$2:$A$5</c:f>
              <c:strCache>
                <c:ptCount val="4"/>
                <c:pt idx="0">
                  <c:v>TVFP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(Binário / Máx. # de cópias: 11)</c:v>
                </c:pt>
              </c:strCache>
            </c:strRef>
          </c:cat>
          <c:val>
            <c:numRef>
              <c:f>'Scenario 5 (from n128 to n607)'!$B$2:$B$5</c:f>
              <c:numCache>
                <c:formatCode>0.0</c:formatCode>
                <c:ptCount val="4"/>
                <c:pt idx="0">
                  <c:v>4312.5999999371998</c:v>
                </c:pt>
                <c:pt idx="1">
                  <c:v>0</c:v>
                </c:pt>
                <c:pt idx="2">
                  <c:v>4312.5999999371998</c:v>
                </c:pt>
                <c:pt idx="3">
                  <c:v>4312.5999999371998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61704368"/>
        <c:axId val="-61701104"/>
      </c:barChart>
      <c:lineChart>
        <c:grouping val="standard"/>
        <c:varyColors val="0"/>
        <c:ser>
          <c:idx val="1"/>
          <c:order val="1"/>
          <c:tx>
            <c:strRef>
              <c:f>'Scenario 5 (from n128 to n607)'!$C$1</c:f>
              <c:strCache>
                <c:ptCount val="1"/>
                <c:pt idx="0">
                  <c:v>Contagem de hops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'Scenario 5 (from n128 to n607)'!$A$2:$A$5</c:f>
              <c:strCache>
                <c:ptCount val="4"/>
                <c:pt idx="0">
                  <c:v>TVFP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(Binário / Máx. # de cópias: 11)</c:v>
                </c:pt>
              </c:strCache>
            </c:strRef>
          </c:cat>
          <c:val>
            <c:numRef>
              <c:f>'Scenario 5 (from n128 to n607)'!$C$2:$C$5</c:f>
              <c:numCache>
                <c:formatCode>General</c:formatCode>
                <c:ptCount val="4"/>
                <c:pt idx="0">
                  <c:v>4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1990976"/>
        <c:axId val="-61993696"/>
      </c:lineChart>
      <c:catAx>
        <c:axId val="-6170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1701104"/>
        <c:crosses val="autoZero"/>
        <c:auto val="1"/>
        <c:lblAlgn val="ctr"/>
        <c:lblOffset val="100"/>
        <c:noMultiLvlLbl val="0"/>
      </c:catAx>
      <c:valAx>
        <c:axId val="-617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1704368"/>
        <c:crosses val="autoZero"/>
        <c:crossBetween val="between"/>
      </c:valAx>
      <c:valAx>
        <c:axId val="-6199369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1990976"/>
        <c:crosses val="max"/>
        <c:crossBetween val="between"/>
      </c:valAx>
      <c:catAx>
        <c:axId val="-619909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61993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4762</xdr:rowOff>
    </xdr:from>
    <xdr:to>
      <xdr:col>3</xdr:col>
      <xdr:colOff>3492000</xdr:colOff>
      <xdr:row>19</xdr:row>
      <xdr:rowOff>19687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4762</xdr:rowOff>
    </xdr:from>
    <xdr:to>
      <xdr:col>3</xdr:col>
      <xdr:colOff>3492000</xdr:colOff>
      <xdr:row>19</xdr:row>
      <xdr:rowOff>19687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4762</xdr:rowOff>
    </xdr:from>
    <xdr:to>
      <xdr:col>3</xdr:col>
      <xdr:colOff>3701550</xdr:colOff>
      <xdr:row>19</xdr:row>
      <xdr:rowOff>29212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4762</xdr:rowOff>
    </xdr:from>
    <xdr:to>
      <xdr:col>3</xdr:col>
      <xdr:colOff>3558675</xdr:colOff>
      <xdr:row>19</xdr:row>
      <xdr:rowOff>29212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4762</xdr:rowOff>
    </xdr:from>
    <xdr:to>
      <xdr:col>3</xdr:col>
      <xdr:colOff>3492000</xdr:colOff>
      <xdr:row>19</xdr:row>
      <xdr:rowOff>29212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RowHeight="15" x14ac:dyDescent="0.25"/>
  <cols>
    <col min="1" max="1" width="31.85546875" bestFit="1" customWidth="1"/>
    <col min="2" max="2" width="30.140625" style="7" bestFit="1" customWidth="1"/>
    <col min="3" max="3" width="17.7109375" style="9" bestFit="1" customWidth="1"/>
    <col min="4" max="4" width="61.5703125" style="9" bestFit="1" customWidth="1"/>
    <col min="5" max="5" width="30" style="9" bestFit="1" customWidth="1"/>
    <col min="6" max="6" width="31.42578125" style="9" customWidth="1"/>
  </cols>
  <sheetData>
    <row r="1" spans="1:6" ht="15.75" thickBot="1" x14ac:dyDescent="0.3">
      <c r="A1" s="1" t="s">
        <v>5</v>
      </c>
      <c r="B1" s="4" t="s">
        <v>4</v>
      </c>
      <c r="C1" s="12" t="s">
        <v>6</v>
      </c>
      <c r="D1" s="8" t="s">
        <v>15</v>
      </c>
      <c r="E1" s="11" t="s">
        <v>7</v>
      </c>
      <c r="F1" s="8" t="s">
        <v>8</v>
      </c>
    </row>
    <row r="2" spans="1:6" ht="15.75" thickBot="1" x14ac:dyDescent="0.3">
      <c r="A2" s="2" t="s">
        <v>14</v>
      </c>
      <c r="B2" s="5">
        <f>F2-E2</f>
        <v>3157.8000000114507</v>
      </c>
      <c r="C2" s="3">
        <v>2</v>
      </c>
      <c r="D2" s="10" t="s">
        <v>29</v>
      </c>
      <c r="E2" s="3">
        <v>7995.0000000115497</v>
      </c>
      <c r="F2" s="3">
        <v>11152.800000023</v>
      </c>
    </row>
    <row r="3" spans="1:6" ht="15.75" thickBot="1" x14ac:dyDescent="0.3">
      <c r="A3" s="2" t="s">
        <v>2</v>
      </c>
      <c r="B3" s="5">
        <f t="shared" ref="B3:B5" si="0">F3-E3</f>
        <v>3647.3000000132497</v>
      </c>
      <c r="C3" s="3">
        <v>3</v>
      </c>
      <c r="D3" s="10" t="s">
        <v>29</v>
      </c>
      <c r="E3" s="3">
        <v>7995.0000000115497</v>
      </c>
      <c r="F3" s="10">
        <v>11642.300000024799</v>
      </c>
    </row>
    <row r="4" spans="1:6" ht="15.75" thickBot="1" x14ac:dyDescent="0.3">
      <c r="A4" s="2" t="s">
        <v>3</v>
      </c>
      <c r="B4" s="5">
        <f t="shared" si="0"/>
        <v>3157.8000000114507</v>
      </c>
      <c r="C4" s="3">
        <v>2</v>
      </c>
      <c r="D4" s="10" t="s">
        <v>30</v>
      </c>
      <c r="E4" s="3">
        <v>7995.0000000115497</v>
      </c>
      <c r="F4" s="3">
        <v>11152.800000023</v>
      </c>
    </row>
    <row r="5" spans="1:6" ht="15.75" thickBot="1" x14ac:dyDescent="0.3">
      <c r="A5" s="2" t="s">
        <v>26</v>
      </c>
      <c r="B5" s="6">
        <f t="shared" si="0"/>
        <v>3157.8000000114507</v>
      </c>
      <c r="C5" s="3">
        <v>2</v>
      </c>
      <c r="D5" s="10" t="s">
        <v>31</v>
      </c>
      <c r="E5" s="3">
        <v>7995.0000000115497</v>
      </c>
      <c r="F5" s="3">
        <v>11152.800000023</v>
      </c>
    </row>
    <row r="6" spans="1:6" ht="15.75" thickBot="1" x14ac:dyDescent="0.3"/>
    <row r="7" spans="1:6" ht="15.75" thickBot="1" x14ac:dyDescent="0.3">
      <c r="A7" s="14" t="s">
        <v>0</v>
      </c>
      <c r="B7" s="13" t="s">
        <v>24</v>
      </c>
    </row>
    <row r="8" spans="1:6" ht="15.75" thickBot="1" x14ac:dyDescent="0.3">
      <c r="A8" s="15" t="s">
        <v>1</v>
      </c>
      <c r="B8" s="13" t="s">
        <v>25</v>
      </c>
    </row>
    <row r="9" spans="1:6" ht="15.75" thickBot="1" x14ac:dyDescent="0.3">
      <c r="A9" s="15" t="s">
        <v>27</v>
      </c>
      <c r="B9" s="13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RowHeight="15" x14ac:dyDescent="0.25"/>
  <cols>
    <col min="1" max="1" width="31.85546875" bestFit="1" customWidth="1"/>
    <col min="2" max="2" width="30.140625" style="7" bestFit="1" customWidth="1"/>
    <col min="3" max="3" width="17.7109375" style="9" bestFit="1" customWidth="1"/>
    <col min="4" max="4" width="61.5703125" style="9" bestFit="1" customWidth="1"/>
    <col min="5" max="5" width="30" style="9" bestFit="1" customWidth="1"/>
    <col min="6" max="6" width="31.42578125" style="9" customWidth="1"/>
  </cols>
  <sheetData>
    <row r="1" spans="1:6" ht="15.75" thickBot="1" x14ac:dyDescent="0.3">
      <c r="A1" s="14" t="s">
        <v>5</v>
      </c>
      <c r="B1" s="17" t="s">
        <v>4</v>
      </c>
      <c r="C1" s="12" t="s">
        <v>6</v>
      </c>
      <c r="D1" s="8" t="s">
        <v>15</v>
      </c>
      <c r="E1" s="11" t="s">
        <v>7</v>
      </c>
      <c r="F1" s="8" t="s">
        <v>8</v>
      </c>
    </row>
    <row r="2" spans="1:6" ht="15.75" thickBot="1" x14ac:dyDescent="0.3">
      <c r="A2" s="16" t="s">
        <v>14</v>
      </c>
      <c r="B2" s="5">
        <f>F2-E2</f>
        <v>3389.6000000122804</v>
      </c>
      <c r="C2" s="3">
        <v>3</v>
      </c>
      <c r="D2" s="10" t="s">
        <v>29</v>
      </c>
      <c r="E2" s="3">
        <v>7988.0000000115197</v>
      </c>
      <c r="F2" s="3">
        <v>11377.6000000238</v>
      </c>
    </row>
    <row r="3" spans="1:6" ht="15.75" thickBot="1" x14ac:dyDescent="0.3">
      <c r="A3" s="16" t="s">
        <v>2</v>
      </c>
      <c r="B3" s="5">
        <f t="shared" ref="B3:B5" si="0">F3-E3</f>
        <v>3482.1000000125805</v>
      </c>
      <c r="C3" s="3">
        <v>3</v>
      </c>
      <c r="D3" s="10" t="s">
        <v>29</v>
      </c>
      <c r="E3" s="3">
        <v>7988.0000000115197</v>
      </c>
      <c r="F3" s="10">
        <v>11470.1000000241</v>
      </c>
    </row>
    <row r="4" spans="1:6" ht="15.75" thickBot="1" x14ac:dyDescent="0.3">
      <c r="A4" s="16" t="s">
        <v>3</v>
      </c>
      <c r="B4" s="5">
        <f t="shared" si="0"/>
        <v>3389.6000000122804</v>
      </c>
      <c r="C4" s="3">
        <v>3</v>
      </c>
      <c r="D4" s="10" t="s">
        <v>30</v>
      </c>
      <c r="E4" s="3">
        <v>7988.0000000115197</v>
      </c>
      <c r="F4" s="3">
        <v>11377.6000000238</v>
      </c>
    </row>
    <row r="5" spans="1:6" ht="15.75" thickBot="1" x14ac:dyDescent="0.3">
      <c r="A5" s="16" t="s">
        <v>19</v>
      </c>
      <c r="B5" s="6">
        <f t="shared" si="0"/>
        <v>3389.6000000122804</v>
      </c>
      <c r="C5" s="3">
        <v>3</v>
      </c>
      <c r="D5" s="10" t="s">
        <v>30</v>
      </c>
      <c r="E5" s="3">
        <v>7988.0000000115197</v>
      </c>
      <c r="F5" s="3">
        <v>11377.6000000238</v>
      </c>
    </row>
    <row r="6" spans="1:6" ht="15.75" thickBot="1" x14ac:dyDescent="0.3"/>
    <row r="7" spans="1:6" ht="15.75" thickBot="1" x14ac:dyDescent="0.3">
      <c r="A7" s="14" t="s">
        <v>0</v>
      </c>
      <c r="B7" s="13" t="s">
        <v>17</v>
      </c>
    </row>
    <row r="8" spans="1:6" ht="15.75" thickBot="1" x14ac:dyDescent="0.3">
      <c r="A8" s="15" t="s">
        <v>1</v>
      </c>
      <c r="B8" s="13" t="s">
        <v>18</v>
      </c>
    </row>
    <row r="9" spans="1:6" ht="15.75" thickBot="1" x14ac:dyDescent="0.3">
      <c r="A9" s="15" t="s">
        <v>27</v>
      </c>
      <c r="B9" s="13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1" sqref="E11"/>
    </sheetView>
  </sheetViews>
  <sheetFormatPr defaultRowHeight="15" x14ac:dyDescent="0.25"/>
  <cols>
    <col min="1" max="1" width="35" bestFit="1" customWidth="1"/>
    <col min="2" max="2" width="30.140625" style="7" bestFit="1" customWidth="1"/>
    <col min="3" max="3" width="17.7109375" style="9" bestFit="1" customWidth="1"/>
    <col min="4" max="4" width="61.5703125" style="9" bestFit="1" customWidth="1"/>
    <col min="5" max="5" width="30" style="9" bestFit="1" customWidth="1"/>
    <col min="6" max="6" width="31.42578125" style="9" customWidth="1"/>
  </cols>
  <sheetData>
    <row r="1" spans="1:6" ht="15.75" thickBot="1" x14ac:dyDescent="0.3">
      <c r="A1" s="14" t="s">
        <v>5</v>
      </c>
      <c r="B1" s="17" t="s">
        <v>4</v>
      </c>
      <c r="C1" s="12" t="s">
        <v>6</v>
      </c>
      <c r="D1" s="8" t="s">
        <v>15</v>
      </c>
      <c r="E1" s="11" t="s">
        <v>7</v>
      </c>
      <c r="F1" s="8" t="s">
        <v>8</v>
      </c>
    </row>
    <row r="2" spans="1:6" ht="15.75" thickBot="1" x14ac:dyDescent="0.3">
      <c r="A2" s="16" t="s">
        <v>14</v>
      </c>
      <c r="B2" s="5">
        <f>F2-E2</f>
        <v>2331.3999999660991</v>
      </c>
      <c r="C2" s="3">
        <v>4</v>
      </c>
      <c r="D2" s="10" t="s">
        <v>9</v>
      </c>
      <c r="E2" s="3">
        <v>20314.2999999848</v>
      </c>
      <c r="F2" s="3">
        <v>22645.699999950899</v>
      </c>
    </row>
    <row r="3" spans="1:6" ht="15.75" thickBot="1" x14ac:dyDescent="0.3">
      <c r="A3" s="16" t="s">
        <v>2</v>
      </c>
      <c r="B3" s="5" t="e">
        <f t="shared" ref="B3:B5" si="0">F3-E3</f>
        <v>#VALUE!</v>
      </c>
      <c r="C3" s="3">
        <v>0</v>
      </c>
      <c r="D3" s="10" t="s">
        <v>34</v>
      </c>
      <c r="E3" s="3">
        <v>19135.800000002</v>
      </c>
      <c r="F3" s="10" t="s">
        <v>10</v>
      </c>
    </row>
    <row r="4" spans="1:6" ht="15.75" thickBot="1" x14ac:dyDescent="0.3">
      <c r="A4" s="16" t="s">
        <v>3</v>
      </c>
      <c r="B4" s="5">
        <f t="shared" si="0"/>
        <v>2331.3999999660991</v>
      </c>
      <c r="C4" s="3">
        <v>4</v>
      </c>
      <c r="D4" s="10" t="s">
        <v>33</v>
      </c>
      <c r="E4" s="3">
        <v>20314.2999999848</v>
      </c>
      <c r="F4" s="3">
        <v>22645.699999950899</v>
      </c>
    </row>
    <row r="5" spans="1:6" ht="15.75" thickBot="1" x14ac:dyDescent="0.3">
      <c r="A5" s="16" t="s">
        <v>11</v>
      </c>
      <c r="B5" s="6">
        <f t="shared" si="0"/>
        <v>2331.3999999660991</v>
      </c>
      <c r="C5" s="3">
        <v>4</v>
      </c>
      <c r="D5" s="10" t="s">
        <v>32</v>
      </c>
      <c r="E5" s="3">
        <v>20314.2999999848</v>
      </c>
      <c r="F5" s="3">
        <v>22645.699999950899</v>
      </c>
    </row>
    <row r="6" spans="1:6" ht="15.75" thickBot="1" x14ac:dyDescent="0.3"/>
    <row r="7" spans="1:6" ht="15.75" thickBot="1" x14ac:dyDescent="0.3">
      <c r="A7" s="14" t="s">
        <v>0</v>
      </c>
      <c r="B7" s="13" t="s">
        <v>13</v>
      </c>
    </row>
    <row r="8" spans="1:6" ht="15.75" thickBot="1" x14ac:dyDescent="0.3">
      <c r="A8" s="15" t="s">
        <v>1</v>
      </c>
      <c r="B8" s="13" t="s">
        <v>12</v>
      </c>
    </row>
    <row r="9" spans="1:6" ht="15.75" thickBot="1" x14ac:dyDescent="0.3">
      <c r="A9" s="15" t="s">
        <v>27</v>
      </c>
      <c r="B9" s="13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36" sqref="E36"/>
    </sheetView>
  </sheetViews>
  <sheetFormatPr defaultRowHeight="15" x14ac:dyDescent="0.25"/>
  <cols>
    <col min="1" max="1" width="32.85546875" bestFit="1" customWidth="1"/>
    <col min="2" max="2" width="30.140625" style="7" bestFit="1" customWidth="1"/>
    <col min="3" max="3" width="17.7109375" style="9" bestFit="1" customWidth="1"/>
    <col min="4" max="4" width="61.5703125" style="9" bestFit="1" customWidth="1"/>
    <col min="5" max="5" width="30" style="9" bestFit="1" customWidth="1"/>
    <col min="6" max="6" width="31.42578125" style="9" customWidth="1"/>
  </cols>
  <sheetData>
    <row r="1" spans="1:6" ht="15.75" thickBot="1" x14ac:dyDescent="0.3">
      <c r="A1" s="14" t="s">
        <v>5</v>
      </c>
      <c r="B1" s="17" t="s">
        <v>4</v>
      </c>
      <c r="C1" s="12" t="s">
        <v>6</v>
      </c>
      <c r="D1" s="8" t="s">
        <v>15</v>
      </c>
      <c r="E1" s="11" t="s">
        <v>7</v>
      </c>
      <c r="F1" s="8" t="s">
        <v>8</v>
      </c>
    </row>
    <row r="2" spans="1:6" ht="15.75" thickBot="1" x14ac:dyDescent="0.3">
      <c r="A2" s="16" t="s">
        <v>14</v>
      </c>
      <c r="B2" s="5">
        <f>F2-E2</f>
        <v>1342.9999999805004</v>
      </c>
      <c r="C2" s="3">
        <v>4</v>
      </c>
      <c r="D2" s="10" t="s">
        <v>29</v>
      </c>
      <c r="E2" s="3">
        <v>19777.9999999926</v>
      </c>
      <c r="F2" s="3">
        <v>21120.999999973101</v>
      </c>
    </row>
    <row r="3" spans="1:6" ht="15.75" thickBot="1" x14ac:dyDescent="0.3">
      <c r="A3" s="16" t="s">
        <v>2</v>
      </c>
      <c r="B3" s="5" t="e">
        <f t="shared" ref="B3:B5" si="0">F3-E3</f>
        <v>#VALUE!</v>
      </c>
      <c r="C3" s="3">
        <v>0</v>
      </c>
      <c r="D3" s="10" t="s">
        <v>34</v>
      </c>
      <c r="E3" s="3">
        <v>19609.9999999951</v>
      </c>
      <c r="F3" s="10" t="s">
        <v>10</v>
      </c>
    </row>
    <row r="4" spans="1:6" ht="15.75" thickBot="1" x14ac:dyDescent="0.3">
      <c r="A4" s="16" t="s">
        <v>3</v>
      </c>
      <c r="B4" s="5">
        <f t="shared" si="0"/>
        <v>1342.9999999805004</v>
      </c>
      <c r="C4" s="3">
        <v>4</v>
      </c>
      <c r="D4" s="10" t="s">
        <v>36</v>
      </c>
      <c r="E4" s="3">
        <v>19777.9999999926</v>
      </c>
      <c r="F4" s="3">
        <v>21120.999999973101</v>
      </c>
    </row>
    <row r="5" spans="1:6" ht="15.75" thickBot="1" x14ac:dyDescent="0.3">
      <c r="A5" s="16" t="s">
        <v>16</v>
      </c>
      <c r="B5" s="6">
        <f t="shared" si="0"/>
        <v>1342.9999999805004</v>
      </c>
      <c r="C5" s="3">
        <v>4</v>
      </c>
      <c r="D5" s="10" t="s">
        <v>35</v>
      </c>
      <c r="E5" s="3">
        <v>19777.9999999926</v>
      </c>
      <c r="F5" s="3">
        <v>21120.999999973101</v>
      </c>
    </row>
    <row r="6" spans="1:6" ht="15.75" thickBot="1" x14ac:dyDescent="0.3"/>
    <row r="7" spans="1:6" ht="15.75" thickBot="1" x14ac:dyDescent="0.3">
      <c r="A7" s="14" t="s">
        <v>0</v>
      </c>
      <c r="B7" s="13" t="s">
        <v>20</v>
      </c>
    </row>
    <row r="8" spans="1:6" ht="15.75" thickBot="1" x14ac:dyDescent="0.3">
      <c r="A8" s="15" t="s">
        <v>1</v>
      </c>
      <c r="B8" s="13" t="s">
        <v>21</v>
      </c>
    </row>
    <row r="9" spans="1:6" ht="15.75" thickBot="1" x14ac:dyDescent="0.3">
      <c r="A9" s="15" t="s">
        <v>27</v>
      </c>
      <c r="B9" s="13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9" sqref="B39"/>
    </sheetView>
  </sheetViews>
  <sheetFormatPr defaultRowHeight="15" x14ac:dyDescent="0.25"/>
  <cols>
    <col min="1" max="1" width="31.85546875" bestFit="1" customWidth="1"/>
    <col min="2" max="2" width="30.140625" style="7" bestFit="1" customWidth="1"/>
    <col min="3" max="3" width="17.7109375" style="9" bestFit="1" customWidth="1"/>
    <col min="4" max="4" width="61.5703125" style="9" bestFit="1" customWidth="1"/>
    <col min="5" max="5" width="30" style="9" bestFit="1" customWidth="1"/>
    <col min="6" max="6" width="31.42578125" style="9" customWidth="1"/>
  </cols>
  <sheetData>
    <row r="1" spans="1:6" ht="15.75" thickBot="1" x14ac:dyDescent="0.3">
      <c r="A1" s="14" t="s">
        <v>5</v>
      </c>
      <c r="B1" s="17" t="s">
        <v>4</v>
      </c>
      <c r="C1" s="12" t="s">
        <v>6</v>
      </c>
      <c r="D1" s="8" t="s">
        <v>15</v>
      </c>
      <c r="E1" s="11" t="s">
        <v>7</v>
      </c>
      <c r="F1" s="8" t="s">
        <v>8</v>
      </c>
    </row>
    <row r="2" spans="1:6" ht="15.75" thickBot="1" x14ac:dyDescent="0.3">
      <c r="A2" s="16" t="s">
        <v>14</v>
      </c>
      <c r="B2" s="5">
        <f>F2-E2</f>
        <v>4312.5999999371998</v>
      </c>
      <c r="C2" s="3">
        <v>4</v>
      </c>
      <c r="D2" s="10" t="s">
        <v>29</v>
      </c>
      <c r="E2" s="3">
        <v>18641.8000000092</v>
      </c>
      <c r="F2" s="3">
        <v>22954.399999946399</v>
      </c>
    </row>
    <row r="3" spans="1:6" ht="15.75" thickBot="1" x14ac:dyDescent="0.3">
      <c r="A3" s="16" t="s">
        <v>2</v>
      </c>
      <c r="B3" s="5" t="e">
        <f t="shared" ref="B3:B5" si="0">F3-E3</f>
        <v>#VALUE!</v>
      </c>
      <c r="C3" s="3">
        <v>0</v>
      </c>
      <c r="D3" s="10" t="s">
        <v>34</v>
      </c>
      <c r="E3" s="3">
        <v>18641.8000000092</v>
      </c>
      <c r="F3" s="10" t="s">
        <v>10</v>
      </c>
    </row>
    <row r="4" spans="1:6" ht="15.75" thickBot="1" x14ac:dyDescent="0.3">
      <c r="A4" s="16" t="s">
        <v>3</v>
      </c>
      <c r="B4" s="5">
        <f t="shared" si="0"/>
        <v>4312.5999999371998</v>
      </c>
      <c r="C4" s="3">
        <v>4</v>
      </c>
      <c r="D4" s="10" t="s">
        <v>38</v>
      </c>
      <c r="E4" s="3">
        <v>18641.8000000092</v>
      </c>
      <c r="F4" s="3">
        <v>22954.399999946399</v>
      </c>
    </row>
    <row r="5" spans="1:6" ht="15.75" thickBot="1" x14ac:dyDescent="0.3">
      <c r="A5" s="16" t="s">
        <v>28</v>
      </c>
      <c r="B5" s="6">
        <f t="shared" si="0"/>
        <v>4312.5999999371998</v>
      </c>
      <c r="C5" s="3">
        <v>4</v>
      </c>
      <c r="D5" s="10" t="s">
        <v>37</v>
      </c>
      <c r="E5" s="3">
        <v>18641.8000000092</v>
      </c>
      <c r="F5" s="3">
        <v>22954.399999946399</v>
      </c>
    </row>
    <row r="6" spans="1:6" ht="15.75" thickBot="1" x14ac:dyDescent="0.3"/>
    <row r="7" spans="1:6" ht="15.75" thickBot="1" x14ac:dyDescent="0.3">
      <c r="A7" s="14" t="s">
        <v>0</v>
      </c>
      <c r="B7" s="13" t="s">
        <v>22</v>
      </c>
    </row>
    <row r="8" spans="1:6" ht="15.75" thickBot="1" x14ac:dyDescent="0.3">
      <c r="A8" s="15" t="s">
        <v>1</v>
      </c>
      <c r="B8" s="13" t="s">
        <v>23</v>
      </c>
    </row>
    <row r="9" spans="1:6" ht="15.75" thickBot="1" x14ac:dyDescent="0.3">
      <c r="A9" s="15" t="s">
        <v>27</v>
      </c>
      <c r="B9" s="1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1 (from n30 to n37)</vt:lpstr>
      <vt:lpstr>Scenario 2 (from n113 to n95)</vt:lpstr>
      <vt:lpstr>Scenario 3 (from n153 to n12)</vt:lpstr>
      <vt:lpstr>Scenario 4 (from n156 to n360)</vt:lpstr>
      <vt:lpstr>Scenario 5 (from n128 to n607)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2015-10-10T21:28:33Z</dcterms:created>
  <dcterms:modified xsi:type="dcterms:W3CDTF">2016-02-28T01:04:50Z</dcterms:modified>
</cp:coreProperties>
</file>