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/>
  <mc:AlternateContent xmlns:mc="http://schemas.openxmlformats.org/markup-compatibility/2006">
    <mc:Choice Requires="x15">
      <x15ac:absPath xmlns:x15ac="http://schemas.microsoft.com/office/spreadsheetml/2010/11/ac" url="/Users/ngz595/Documents/2018_05_28-CleanAnnotation/nicolas_supplement/raw/"/>
    </mc:Choice>
  </mc:AlternateContent>
  <xr:revisionPtr revIDLastSave="0" documentId="10_ncr:8100000_{E9F8BCE1-5389-5348-AE4C-93DD3E9E8B7F}" xr6:coauthVersionLast="33" xr6:coauthVersionMax="33" xr10:uidLastSave="{00000000-0000-0000-0000-000000000000}"/>
  <bookViews>
    <workbookView xWindow="12600" yWindow="5940" windowWidth="24740" windowHeight="16600" tabRatio="587" xr2:uid="{00000000-000D-0000-FFFF-FFFF00000000}"/>
  </bookViews>
  <sheets>
    <sheet name="Table S6.7 (2)" sheetId="12" r:id="rId1"/>
    <sheet name="Table S6.7" sheetId="9" r:id="rId2"/>
    <sheet name="Table S6.1" sheetId="10" r:id="rId3"/>
    <sheet name="Table S6.2" sheetId="2" r:id="rId4"/>
    <sheet name="Table S6.3" sheetId="5" r:id="rId5"/>
    <sheet name="Table S6.4" sheetId="6" r:id="rId6"/>
    <sheet name="Table S6.5" sheetId="7" r:id="rId7"/>
    <sheet name="Table S6.6" sheetId="8" r:id="rId8"/>
  </sheets>
  <calcPr calcId="162913"/>
</workbook>
</file>

<file path=xl/calcChain.xml><?xml version="1.0" encoding="utf-8"?>
<calcChain xmlns="http://schemas.openxmlformats.org/spreadsheetml/2006/main">
  <c r="I47" i="10" l="1"/>
  <c r="E47" i="10"/>
  <c r="I46" i="10"/>
  <c r="E46" i="10"/>
  <c r="I45" i="10"/>
  <c r="E45" i="10"/>
  <c r="I44" i="10"/>
  <c r="E44" i="10"/>
  <c r="I43" i="10"/>
  <c r="E43" i="10"/>
  <c r="I42" i="10"/>
  <c r="E42" i="10"/>
  <c r="I41" i="10"/>
  <c r="E41" i="10"/>
  <c r="I40" i="10"/>
  <c r="E40" i="10"/>
  <c r="I39" i="10"/>
  <c r="E39" i="10"/>
  <c r="I38" i="10"/>
  <c r="E38" i="10"/>
  <c r="I37" i="10"/>
  <c r="E37" i="10"/>
  <c r="I36" i="10"/>
  <c r="E36" i="10"/>
  <c r="I35" i="10"/>
  <c r="E35" i="10"/>
  <c r="I34" i="10"/>
  <c r="E34" i="10"/>
  <c r="I33" i="10"/>
  <c r="E33" i="10"/>
  <c r="I32" i="10"/>
  <c r="E32" i="10"/>
  <c r="I31" i="10"/>
  <c r="E31" i="10"/>
  <c r="I30" i="10"/>
  <c r="E30" i="10"/>
  <c r="I29" i="10"/>
  <c r="E29" i="10"/>
  <c r="I28" i="10"/>
  <c r="E28" i="10"/>
  <c r="I27" i="10"/>
  <c r="E27" i="10"/>
  <c r="I26" i="10"/>
  <c r="E26" i="10"/>
  <c r="I25" i="10"/>
  <c r="E25" i="10"/>
  <c r="I24" i="10"/>
  <c r="E24" i="10"/>
  <c r="I23" i="10"/>
  <c r="E23" i="10"/>
  <c r="I22" i="10"/>
  <c r="E22" i="10"/>
  <c r="I21" i="10"/>
  <c r="E21" i="10"/>
  <c r="I20" i="10"/>
  <c r="E20" i="10"/>
  <c r="I19" i="10"/>
  <c r="E19" i="10"/>
  <c r="I18" i="10"/>
  <c r="E18" i="10"/>
  <c r="I17" i="10"/>
  <c r="E17" i="10"/>
  <c r="I16" i="10"/>
  <c r="E16" i="10"/>
  <c r="I15" i="10"/>
  <c r="E15" i="10"/>
  <c r="I14" i="10"/>
  <c r="E14" i="10"/>
  <c r="I13" i="10"/>
  <c r="E13" i="10"/>
  <c r="I12" i="10"/>
  <c r="E12" i="10"/>
  <c r="I11" i="10"/>
  <c r="E11" i="10"/>
  <c r="I10" i="10"/>
  <c r="E10" i="10"/>
  <c r="I9" i="10"/>
  <c r="E9" i="10"/>
  <c r="I8" i="10"/>
  <c r="E8" i="10"/>
  <c r="I7" i="10"/>
  <c r="E7" i="10"/>
  <c r="I6" i="10"/>
  <c r="E6" i="10"/>
  <c r="I5" i="10"/>
  <c r="E5" i="10"/>
  <c r="I4" i="10"/>
  <c r="E4" i="10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</calcChain>
</file>

<file path=xl/sharedStrings.xml><?xml version="1.0" encoding="utf-8"?>
<sst xmlns="http://schemas.openxmlformats.org/spreadsheetml/2006/main" count="2210" uniqueCount="1258">
  <si>
    <t>Name</t>
  </si>
  <si>
    <t>StartV3</t>
  </si>
  <si>
    <t>EndV3</t>
  </si>
  <si>
    <t>Size</t>
  </si>
  <si>
    <t>Type</t>
  </si>
  <si>
    <t>S2</t>
  </si>
  <si>
    <t>S4</t>
  </si>
  <si>
    <t>S9</t>
  </si>
  <si>
    <t>S13</t>
  </si>
  <si>
    <t>S25</t>
  </si>
  <si>
    <t>S31</t>
  </si>
  <si>
    <t>S37</t>
  </si>
  <si>
    <t>S41</t>
  </si>
  <si>
    <t>S58</t>
  </si>
  <si>
    <t>S72</t>
  </si>
  <si>
    <t>S81</t>
  </si>
  <si>
    <t>glpT</t>
  </si>
  <si>
    <t>S111</t>
  </si>
  <si>
    <t>S117</t>
  </si>
  <si>
    <t>S140</t>
  </si>
  <si>
    <t>S144</t>
  </si>
  <si>
    <t>S145</t>
  </si>
  <si>
    <t>S163</t>
  </si>
  <si>
    <t>S166</t>
  </si>
  <si>
    <t>S170</t>
  </si>
  <si>
    <t>S181</t>
  </si>
  <si>
    <t>S198</t>
  </si>
  <si>
    <t>S214</t>
  </si>
  <si>
    <t>S235</t>
  </si>
  <si>
    <t>S249</t>
  </si>
  <si>
    <t>S253</t>
  </si>
  <si>
    <t>S254</t>
  </si>
  <si>
    <t>S265</t>
  </si>
  <si>
    <t>S275</t>
  </si>
  <si>
    <t>S283</t>
  </si>
  <si>
    <t>S286</t>
  </si>
  <si>
    <t>S289</t>
  </si>
  <si>
    <t>S309</t>
  </si>
  <si>
    <t>S313</t>
  </si>
  <si>
    <t>S326</t>
  </si>
  <si>
    <t>S345</t>
  </si>
  <si>
    <t>S348</t>
  </si>
  <si>
    <t>S357</t>
  </si>
  <si>
    <t>S359</t>
  </si>
  <si>
    <t>S372</t>
  </si>
  <si>
    <t>S381</t>
  </si>
  <si>
    <t>S400</t>
  </si>
  <si>
    <t>S415</t>
  </si>
  <si>
    <t>S416</t>
  </si>
  <si>
    <t>S423</t>
  </si>
  <si>
    <t>S444</t>
  </si>
  <si>
    <t>S458</t>
  </si>
  <si>
    <t>S462</t>
  </si>
  <si>
    <t>S498</t>
  </si>
  <si>
    <t>S499</t>
  </si>
  <si>
    <t>S503</t>
  </si>
  <si>
    <t>S512</t>
  </si>
  <si>
    <t>S526</t>
  </si>
  <si>
    <t>S547</t>
  </si>
  <si>
    <t>S555</t>
  </si>
  <si>
    <t>S562</t>
  </si>
  <si>
    <t>S572</t>
  </si>
  <si>
    <t>S601</t>
  </si>
  <si>
    <t>S612</t>
  </si>
  <si>
    <t>S623</t>
  </si>
  <si>
    <t>S632</t>
  </si>
  <si>
    <t>S641</t>
  </si>
  <si>
    <t>S645</t>
  </si>
  <si>
    <t>S651</t>
  </si>
  <si>
    <t>S653</t>
  </si>
  <si>
    <t>S659</t>
  </si>
  <si>
    <t>S661</t>
  </si>
  <si>
    <t>S665</t>
  </si>
  <si>
    <t>S675</t>
  </si>
  <si>
    <t>S708</t>
  </si>
  <si>
    <t>S717</t>
  </si>
  <si>
    <t>S718</t>
  </si>
  <si>
    <t>S728</t>
  </si>
  <si>
    <t>S731</t>
  </si>
  <si>
    <t>S732</t>
  </si>
  <si>
    <t>S733</t>
  </si>
  <si>
    <t>S784</t>
  </si>
  <si>
    <t>S796</t>
  </si>
  <si>
    <t>S797</t>
  </si>
  <si>
    <t>S809</t>
  </si>
  <si>
    <t>S811</t>
  </si>
  <si>
    <t>S821</t>
  </si>
  <si>
    <t>S827</t>
  </si>
  <si>
    <t>S834</t>
  </si>
  <si>
    <t>S849</t>
  </si>
  <si>
    <t>S857</t>
  </si>
  <si>
    <t>S863</t>
  </si>
  <si>
    <t>S869</t>
  </si>
  <si>
    <t>S871</t>
  </si>
  <si>
    <t>S877</t>
  </si>
  <si>
    <t>S882</t>
  </si>
  <si>
    <t>S885</t>
  </si>
  <si>
    <t>S903</t>
  </si>
  <si>
    <t>S907</t>
  </si>
  <si>
    <t>S912</t>
  </si>
  <si>
    <t>S931</t>
  </si>
  <si>
    <t>S951</t>
  </si>
  <si>
    <t>S956</t>
  </si>
  <si>
    <t>S962</t>
  </si>
  <si>
    <t>yqzM</t>
  </si>
  <si>
    <t>S968</t>
  </si>
  <si>
    <t>S975</t>
  </si>
  <si>
    <t>S976</t>
  </si>
  <si>
    <t>S977</t>
  </si>
  <si>
    <t>S978</t>
  </si>
  <si>
    <t>S1009</t>
  </si>
  <si>
    <t>S1022</t>
  </si>
  <si>
    <t>S1024</t>
  </si>
  <si>
    <t>S1027</t>
  </si>
  <si>
    <t>S1029</t>
  </si>
  <si>
    <t>S1038</t>
  </si>
  <si>
    <t>alaS</t>
  </si>
  <si>
    <t>S1042</t>
  </si>
  <si>
    <t>S1052</t>
  </si>
  <si>
    <t>S1070</t>
  </si>
  <si>
    <t>S1082</t>
  </si>
  <si>
    <t>S1083</t>
  </si>
  <si>
    <t>S1105</t>
  </si>
  <si>
    <t>S1136</t>
  </si>
  <si>
    <t>rpsD</t>
  </si>
  <si>
    <t>S1157</t>
  </si>
  <si>
    <t>S1180</t>
  </si>
  <si>
    <t>S1193</t>
  </si>
  <si>
    <t>S1197</t>
  </si>
  <si>
    <t>S1202</t>
  </si>
  <si>
    <t>S1214</t>
  </si>
  <si>
    <t>S1224</t>
  </si>
  <si>
    <t>S1225</t>
  </si>
  <si>
    <t>S1227</t>
  </si>
  <si>
    <t>S1234</t>
  </si>
  <si>
    <t>S1236</t>
  </si>
  <si>
    <t>S1243</t>
  </si>
  <si>
    <t>S1251</t>
  </si>
  <si>
    <t>S1279</t>
  </si>
  <si>
    <t>S1290</t>
  </si>
  <si>
    <t>S1292</t>
  </si>
  <si>
    <t>S1326</t>
  </si>
  <si>
    <t>S1335</t>
  </si>
  <si>
    <t>S1354</t>
  </si>
  <si>
    <t>S1358</t>
  </si>
  <si>
    <t>S1359</t>
  </si>
  <si>
    <t>S1376</t>
  </si>
  <si>
    <t>S1388</t>
  </si>
  <si>
    <t>S1445</t>
  </si>
  <si>
    <t>S1455</t>
  </si>
  <si>
    <t>S1459</t>
  </si>
  <si>
    <t>S1485</t>
  </si>
  <si>
    <t>S1494</t>
  </si>
  <si>
    <t>S1495</t>
  </si>
  <si>
    <t>S1498</t>
  </si>
  <si>
    <t>yxjH</t>
  </si>
  <si>
    <t>S1520</t>
  </si>
  <si>
    <t>S1534</t>
  </si>
  <si>
    <t>S1546</t>
  </si>
  <si>
    <t>S1559</t>
  </si>
  <si>
    <t>S1574</t>
  </si>
  <si>
    <t>S1579</t>
  </si>
  <si>
    <t>S1583</t>
  </si>
  <si>
    <t>CDS start</t>
  </si>
  <si>
    <t>CDS end</t>
  </si>
  <si>
    <t>S123</t>
  </si>
  <si>
    <t>5'</t>
  </si>
  <si>
    <t>S153</t>
  </si>
  <si>
    <t>S347</t>
  </si>
  <si>
    <t>S397</t>
  </si>
  <si>
    <t>S398</t>
  </si>
  <si>
    <t>S448</t>
  </si>
  <si>
    <t>S485</t>
  </si>
  <si>
    <t>S491</t>
  </si>
  <si>
    <t>S529</t>
  </si>
  <si>
    <t>S627</t>
  </si>
  <si>
    <t>S644</t>
  </si>
  <si>
    <t>S648</t>
  </si>
  <si>
    <t>S650</t>
  </si>
  <si>
    <t>S673</t>
  </si>
  <si>
    <t>S676</t>
  </si>
  <si>
    <t>S692</t>
  </si>
  <si>
    <t>S806</t>
  </si>
  <si>
    <t>S814</t>
  </si>
  <si>
    <t>S896</t>
  </si>
  <si>
    <t>S911</t>
  </si>
  <si>
    <t>S991</t>
  </si>
  <si>
    <t>S1008</t>
  </si>
  <si>
    <t>S1013</t>
  </si>
  <si>
    <t>S1078</t>
  </si>
  <si>
    <t>S1255</t>
  </si>
  <si>
    <t>S1368</t>
  </si>
  <si>
    <t>S1563</t>
  </si>
  <si>
    <t>S1568</t>
  </si>
  <si>
    <t>Irnov</t>
  </si>
  <si>
    <t>Rasm.</t>
  </si>
  <si>
    <t>Gene</t>
  </si>
  <si>
    <t>S3</t>
  </si>
  <si>
    <t>ncr2897</t>
  </si>
  <si>
    <t>ncr181</t>
  </si>
  <si>
    <t>ncr4</t>
  </si>
  <si>
    <t>S95</t>
  </si>
  <si>
    <t>ncr214</t>
  </si>
  <si>
    <t>S126</t>
  </si>
  <si>
    <t>ncr264</t>
  </si>
  <si>
    <t>ncr1562</t>
  </si>
  <si>
    <t>S180</t>
  </si>
  <si>
    <t>ncr1566</t>
  </si>
  <si>
    <t>ncr8</t>
  </si>
  <si>
    <t>ncr1575</t>
  </si>
  <si>
    <t>ncr10</t>
  </si>
  <si>
    <t>S215</t>
  </si>
  <si>
    <t>ncr12</t>
  </si>
  <si>
    <t>S218</t>
  </si>
  <si>
    <t>ncr13</t>
  </si>
  <si>
    <t>S224</t>
  </si>
  <si>
    <t>ncr14</t>
  </si>
  <si>
    <t>S250</t>
  </si>
  <si>
    <t>ncr465</t>
  </si>
  <si>
    <t>ncr471</t>
  </si>
  <si>
    <t>S328</t>
  </si>
  <si>
    <t>ncr17</t>
  </si>
  <si>
    <t>ncr560</t>
  </si>
  <si>
    <t>ncr18</t>
  </si>
  <si>
    <t>ncr1670</t>
  </si>
  <si>
    <t>S367</t>
  </si>
  <si>
    <t>ncr19</t>
  </si>
  <si>
    <t>ncr585</t>
  </si>
  <si>
    <t>ncr20</t>
  </si>
  <si>
    <t>S406</t>
  </si>
  <si>
    <t>ncr620</t>
  </si>
  <si>
    <t>ncr629</t>
  </si>
  <si>
    <t>ncr22</t>
  </si>
  <si>
    <t>rsaE</t>
  </si>
  <si>
    <t>ncr25</t>
  </si>
  <si>
    <t>ncr1733</t>
  </si>
  <si>
    <t>ncr26</t>
  </si>
  <si>
    <t>ncr721</t>
  </si>
  <si>
    <t>ncr34</t>
  </si>
  <si>
    <t>S502</t>
  </si>
  <si>
    <t>ncr724</t>
  </si>
  <si>
    <t>S507</t>
  </si>
  <si>
    <t>ncr738</t>
  </si>
  <si>
    <t>ncr746</t>
  </si>
  <si>
    <t>ncr36</t>
  </si>
  <si>
    <t>fsrA</t>
  </si>
  <si>
    <t>S560</t>
  </si>
  <si>
    <t>ncr826</t>
  </si>
  <si>
    <t>ncr952</t>
  </si>
  <si>
    <t>S620</t>
  </si>
  <si>
    <t>ncr969</t>
  </si>
  <si>
    <t>S640</t>
  </si>
  <si>
    <t>ncr976</t>
  </si>
  <si>
    <t>S643</t>
  </si>
  <si>
    <t>ncr977</t>
  </si>
  <si>
    <t>ncr38</t>
  </si>
  <si>
    <t>surA</t>
  </si>
  <si>
    <t>ncr982</t>
  </si>
  <si>
    <t>ncr992</t>
  </si>
  <si>
    <t>ncr1015</t>
  </si>
  <si>
    <t>S713</t>
  </si>
  <si>
    <t>ncr1855</t>
  </si>
  <si>
    <t>ncr1019</t>
  </si>
  <si>
    <t>ncr39</t>
  </si>
  <si>
    <t>S718;716</t>
  </si>
  <si>
    <t>ncr1857</t>
  </si>
  <si>
    <t>bsrE</t>
  </si>
  <si>
    <t>ncr1021</t>
  </si>
  <si>
    <t>ncr40</t>
  </si>
  <si>
    <t>bsrF</t>
  </si>
  <si>
    <t>S742</t>
  </si>
  <si>
    <t>ncr1876</t>
  </si>
  <si>
    <t>S786</t>
  </si>
  <si>
    <t>ncr1915</t>
  </si>
  <si>
    <t>ncr1052</t>
  </si>
  <si>
    <t>ncr44</t>
  </si>
  <si>
    <t>S801</t>
  </si>
  <si>
    <t>ncr45</t>
  </si>
  <si>
    <t>ncr1058</t>
  </si>
  <si>
    <t>ncr46</t>
  </si>
  <si>
    <t>bsrG</t>
  </si>
  <si>
    <t>S810</t>
  </si>
  <si>
    <t>ncr1932</t>
  </si>
  <si>
    <t>ncr1935</t>
  </si>
  <si>
    <t>S816</t>
  </si>
  <si>
    <t>ncr1937</t>
  </si>
  <si>
    <t>ncr47</t>
  </si>
  <si>
    <t>ncr48</t>
  </si>
  <si>
    <t>ncr1957</t>
  </si>
  <si>
    <t>ncr52</t>
  </si>
  <si>
    <t>ncr53</t>
  </si>
  <si>
    <t>S965</t>
  </si>
  <si>
    <t>ncr56</t>
  </si>
  <si>
    <t>ncr2160</t>
  </si>
  <si>
    <t>S967</t>
  </si>
  <si>
    <t>ncr57</t>
  </si>
  <si>
    <t>ncr1155</t>
  </si>
  <si>
    <t>ncr58</t>
  </si>
  <si>
    <t>bsrH</t>
  </si>
  <si>
    <t>ncr2166</t>
  </si>
  <si>
    <t>S981</t>
  </si>
  <si>
    <t>ncr1159</t>
  </si>
  <si>
    <t>S987</t>
  </si>
  <si>
    <t>ncr59</t>
  </si>
  <si>
    <t>S1003</t>
  </si>
  <si>
    <t>ncr2173</t>
  </si>
  <si>
    <t>S1015</t>
  </si>
  <si>
    <t>ncr2179</t>
  </si>
  <si>
    <t>ncr1175</t>
  </si>
  <si>
    <t>ncr2184</t>
  </si>
  <si>
    <t>ncr60</t>
  </si>
  <si>
    <t>ncr2185</t>
  </si>
  <si>
    <t>ncr2299</t>
  </si>
  <si>
    <t>ncr63</t>
  </si>
  <si>
    <t>S1109</t>
  </si>
  <si>
    <t>ncr2339</t>
  </si>
  <si>
    <t>ncr2360</t>
  </si>
  <si>
    <t>S1137</t>
  </si>
  <si>
    <t>ncr64</t>
  </si>
  <si>
    <t>S1151</t>
  </si>
  <si>
    <t>ncr1221</t>
  </si>
  <si>
    <t>S1175</t>
  </si>
  <si>
    <t>ncr2424</t>
  </si>
  <si>
    <t>ncr1241</t>
  </si>
  <si>
    <t>S1240</t>
  </si>
  <si>
    <t>ncr2507</t>
  </si>
  <si>
    <t>S1323</t>
  </si>
  <si>
    <t>ncr2637</t>
  </si>
  <si>
    <t>S1347</t>
  </si>
  <si>
    <t>ncr2658</t>
  </si>
  <si>
    <t>S1350</t>
  </si>
  <si>
    <t>ncr2665</t>
  </si>
  <si>
    <t>ncr73</t>
  </si>
  <si>
    <t>S1436</t>
  </si>
  <si>
    <t>ncr2752</t>
  </si>
  <si>
    <t>ncr75</t>
  </si>
  <si>
    <t>S1453</t>
  </si>
  <si>
    <t>ncr2768</t>
  </si>
  <si>
    <t>ncr1421</t>
  </si>
  <si>
    <t>ncr79</t>
  </si>
  <si>
    <t>ncr82</t>
  </si>
  <si>
    <t>S1542</t>
  </si>
  <si>
    <t>ncr2857</t>
  </si>
  <si>
    <t>S8</t>
  </si>
  <si>
    <t>shd1</t>
  </si>
  <si>
    <t>S15</t>
  </si>
  <si>
    <t>peak1489</t>
  </si>
  <si>
    <t>S90</t>
  </si>
  <si>
    <t>S98</t>
  </si>
  <si>
    <t>S120</t>
  </si>
  <si>
    <t>S125</t>
  </si>
  <si>
    <t>S135</t>
  </si>
  <si>
    <t>ydbN</t>
  </si>
  <si>
    <t>ncr1557</t>
  </si>
  <si>
    <t>S197</t>
  </si>
  <si>
    <t>S205</t>
  </si>
  <si>
    <t>ncr394</t>
  </si>
  <si>
    <t>S244</t>
  </si>
  <si>
    <t>S247</t>
  </si>
  <si>
    <t>S255</t>
  </si>
  <si>
    <t>S308</t>
  </si>
  <si>
    <t>S389</t>
  </si>
  <si>
    <t>S399</t>
  </si>
  <si>
    <t>S410</t>
  </si>
  <si>
    <t>S518</t>
  </si>
  <si>
    <t>S539</t>
  </si>
  <si>
    <t>S639</t>
  </si>
  <si>
    <t>S655</t>
  </si>
  <si>
    <t>ncr1812</t>
  </si>
  <si>
    <t>S667</t>
  </si>
  <si>
    <t>S680</t>
  </si>
  <si>
    <t>ncr1006</t>
  </si>
  <si>
    <t>S682</t>
  </si>
  <si>
    <t>S690</t>
  </si>
  <si>
    <t>S773</t>
  </si>
  <si>
    <t>ncr1046</t>
  </si>
  <si>
    <t>S807</t>
  </si>
  <si>
    <t>S818</t>
  </si>
  <si>
    <t>S843</t>
  </si>
  <si>
    <t>S905</t>
  </si>
  <si>
    <t>ncr2058</t>
  </si>
  <si>
    <t>S906</t>
  </si>
  <si>
    <t>S908</t>
  </si>
  <si>
    <t>S925</t>
  </si>
  <si>
    <t>rsbRD</t>
  </si>
  <si>
    <t>ncr1135</t>
  </si>
  <si>
    <t>S963</t>
  </si>
  <si>
    <t>ncr2153</t>
  </si>
  <si>
    <t>peak2165</t>
  </si>
  <si>
    <t>ratA</t>
  </si>
  <si>
    <t>ncr1193</t>
  </si>
  <si>
    <t>S1114</t>
  </si>
  <si>
    <t>ncr1207</t>
  </si>
  <si>
    <t>S1133</t>
  </si>
  <si>
    <t>S1144</t>
  </si>
  <si>
    <t>S1163</t>
  </si>
  <si>
    <t>ncr2410</t>
  </si>
  <si>
    <t>S1169</t>
  </si>
  <si>
    <t>S1207</t>
  </si>
  <si>
    <t>S1212</t>
  </si>
  <si>
    <t>ncr1265</t>
  </si>
  <si>
    <t>S1244</t>
  </si>
  <si>
    <t>S1270</t>
  </si>
  <si>
    <t>ncr1296</t>
  </si>
  <si>
    <t>S1297</t>
  </si>
  <si>
    <t>S1367</t>
  </si>
  <si>
    <t>ncr1334</t>
  </si>
  <si>
    <t>S1458</t>
  </si>
  <si>
    <t>ncr1383</t>
  </si>
  <si>
    <t>S1484</t>
  </si>
  <si>
    <t>S1488</t>
  </si>
  <si>
    <t>S1502</t>
  </si>
  <si>
    <t>S1567</t>
  </si>
  <si>
    <t>S1570</t>
  </si>
  <si>
    <t>ncr2885</t>
  </si>
  <si>
    <t>ncr1479</t>
  </si>
  <si>
    <t>This study</t>
  </si>
  <si>
    <t>Localization</t>
  </si>
  <si>
    <t>PubMed</t>
  </si>
  <si>
    <t>Comment</t>
  </si>
  <si>
    <t>IT</t>
  </si>
  <si>
    <t>scr</t>
  </si>
  <si>
    <t>OK</t>
  </si>
  <si>
    <t>ncr1</t>
  </si>
  <si>
    <t>tadA&gt;&gt;*&gt;&gt;dnaX</t>
  </si>
  <si>
    <t>scRNA</t>
  </si>
  <si>
    <t>U23.A</t>
  </si>
  <si>
    <t>D11</t>
  </si>
  <si>
    <t>I4</t>
  </si>
  <si>
    <t>bsrB</t>
  </si>
  <si>
    <t>ncr1873</t>
  </si>
  <si>
    <t>ncr41</t>
  </si>
  <si>
    <t>yocI&lt;&lt;*&lt;&lt;yocJ</t>
  </si>
  <si>
    <t>6S RNA</t>
  </si>
  <si>
    <t>U1566.A</t>
  </si>
  <si>
    <t>D1059</t>
  </si>
  <si>
    <t>I5</t>
  </si>
  <si>
    <t>rnpB</t>
  </si>
  <si>
    <t>ncr1962</t>
  </si>
  <si>
    <t>ncr49</t>
  </si>
  <si>
    <t>ypsC&lt;&lt;*&lt;&lt;gpsB</t>
  </si>
  <si>
    <t>RNase P rz</t>
  </si>
  <si>
    <t>U1739.A</t>
  </si>
  <si>
    <t>D1164</t>
  </si>
  <si>
    <t>I2</t>
  </si>
  <si>
    <t>bsrA</t>
  </si>
  <si>
    <t>ncr2203</t>
  </si>
  <si>
    <t>ncr61</t>
  </si>
  <si>
    <t>yrvM&lt;&lt;*&lt;&lt;aspS</t>
  </si>
  <si>
    <t>U2125.A</t>
  </si>
  <si>
    <t>D1410</t>
  </si>
  <si>
    <t>ssrA</t>
  </si>
  <si>
    <t>ncr2585</t>
  </si>
  <si>
    <t>ncr72</t>
  </si>
  <si>
    <t>yvaG&lt;&lt;*&lt;&lt;smpB</t>
  </si>
  <si>
    <t>tmRNA</t>
  </si>
  <si>
    <t>U2642.I</t>
  </si>
  <si>
    <t>D1745</t>
  </si>
  <si>
    <t>yabE&gt;&lt;*&lt;&gt;rnmV</t>
  </si>
  <si>
    <t>yabE antis</t>
  </si>
  <si>
    <t>U40.W</t>
  </si>
  <si>
    <t>bsrC</t>
  </si>
  <si>
    <t>ydaG&gt;&lt;*&lt;&gt;ydaH</t>
  </si>
  <si>
    <t>yizD&lt;&gt;*&gt;&lt;yjbH</t>
  </si>
  <si>
    <t>S. aureus</t>
  </si>
  <si>
    <t>U935.A</t>
  </si>
  <si>
    <t>D629</t>
  </si>
  <si>
    <t>nc746</t>
  </si>
  <si>
    <t>ykuI&gt;&gt;*&gt;_&gt;ykuJ</t>
  </si>
  <si>
    <t>U1160.A</t>
  </si>
  <si>
    <t>sr1</t>
  </si>
  <si>
    <t>slp&lt;_&gt;*&gt;&lt;speA</t>
  </si>
  <si>
    <t>ykzW CDS</t>
  </si>
  <si>
    <t>U1214.A</t>
  </si>
  <si>
    <t>D823</t>
  </si>
  <si>
    <t>S655+653</t>
  </si>
  <si>
    <t>yndK&gt;&lt;*&lt;&gt;yndL</t>
  </si>
  <si>
    <t>U1431.A</t>
  </si>
  <si>
    <t>D971</t>
  </si>
  <si>
    <t>I3</t>
  </si>
  <si>
    <t>S718+716</t>
  </si>
  <si>
    <t>yoyA&lt;&lt;*&lt;&lt;yobJ</t>
  </si>
  <si>
    <t>U1539.</t>
  </si>
  <si>
    <t>yobO&gt;_&gt;*&gt;&lt;csaA</t>
  </si>
  <si>
    <t>U1546.A</t>
  </si>
  <si>
    <t>D1044</t>
  </si>
  <si>
    <t>desR&gt;&lt;*&lt;&lt;yocH</t>
  </si>
  <si>
    <t>U1563.E</t>
  </si>
  <si>
    <t>D1055</t>
  </si>
  <si>
    <t>yolA&lt;&gt;*&gt;&lt;yokL</t>
  </si>
  <si>
    <t>U1693.A</t>
  </si>
  <si>
    <t>surC</t>
  </si>
  <si>
    <t>dnaJ&lt;&gt;*&gt;&lt;dnaK</t>
  </si>
  <si>
    <t>shd80</t>
  </si>
  <si>
    <t>yqdB&gt;&lt;*&lt;_&gt;bsrH</t>
  </si>
  <si>
    <t>yqdB antis</t>
  </si>
  <si>
    <t>U2019.A</t>
  </si>
  <si>
    <t>D1346</t>
  </si>
  <si>
    <t>ratA&lt;_&gt;*&gt;&lt;yqbM</t>
  </si>
  <si>
    <t>U2020.A</t>
  </si>
  <si>
    <t>D1348</t>
  </si>
  <si>
    <t>yrhK&gt;&gt;*&gt;&lt;cypB</t>
  </si>
  <si>
    <t>U2089.D</t>
  </si>
  <si>
    <t>D1386</t>
  </si>
  <si>
    <t>ncr68</t>
  </si>
  <si>
    <t>sufC&lt;&lt;*&lt;&lt;yurZ</t>
  </si>
  <si>
    <t>yuzK CDS</t>
  </si>
  <si>
    <t>U2566.A</t>
  </si>
  <si>
    <t>References</t>
  </si>
  <si>
    <t>2468993:</t>
  </si>
  <si>
    <t>Struck JC (1989)</t>
  </si>
  <si>
    <t>10390342:</t>
  </si>
  <si>
    <t>Warnecke JM (1999)</t>
  </si>
  <si>
    <t>10881189:</t>
  </si>
  <si>
    <t>Karzai AW (2000)</t>
  </si>
  <si>
    <t>11886746:</t>
  </si>
  <si>
    <t>Ando Y (2002)</t>
  </si>
  <si>
    <t>12177353:</t>
  </si>
  <si>
    <t>Suzuma S (2002)</t>
  </si>
  <si>
    <t>16164558:</t>
  </si>
  <si>
    <t>Licht A (2005)</t>
  </si>
  <si>
    <t>16166525:</t>
  </si>
  <si>
    <t>Silvaggi JM (2005)</t>
  </si>
  <si>
    <t>16385044:</t>
  </si>
  <si>
    <t>Silvaggi JM (2006)</t>
  </si>
  <si>
    <t>surA, surC</t>
  </si>
  <si>
    <t>18697947:</t>
  </si>
  <si>
    <t>Gaballa A (2008)</t>
  </si>
  <si>
    <t>18948176:</t>
  </si>
  <si>
    <t>Saito S (2009)</t>
  </si>
  <si>
    <t>bsrC, bsrE, bsrF, bsrG, bsrH, bsrI</t>
  </si>
  <si>
    <t>19047346:</t>
  </si>
  <si>
    <t>Eiamphungporn W (2009)</t>
  </si>
  <si>
    <t>Geissmann T (2009)</t>
  </si>
  <si>
    <t>20709900:</t>
  </si>
  <si>
    <t>Schmalisch M (2010)</t>
  </si>
  <si>
    <t>Str</t>
  </si>
  <si>
    <t>Promoter</t>
  </si>
  <si>
    <t>S49</t>
  </si>
  <si>
    <t>ncr95</t>
  </si>
  <si>
    <t>rplK</t>
  </si>
  <si>
    <t>S51</t>
  </si>
  <si>
    <t>ncr102</t>
  </si>
  <si>
    <t>rpoB</t>
  </si>
  <si>
    <t>S101</t>
  </si>
  <si>
    <t>ncr1521</t>
  </si>
  <si>
    <t>ycdA</t>
  </si>
  <si>
    <t>ncr1554</t>
  </si>
  <si>
    <t>S200</t>
  </si>
  <si>
    <t>ncr1576</t>
  </si>
  <si>
    <t>ydhB</t>
  </si>
  <si>
    <t>S230</t>
  </si>
  <si>
    <t>ncr421</t>
  </si>
  <si>
    <t>yebE</t>
  </si>
  <si>
    <t>U496.B</t>
  </si>
  <si>
    <t>S333</t>
  </si>
  <si>
    <t>ncr551</t>
  </si>
  <si>
    <t>yhdT</t>
  </si>
  <si>
    <t>S411</t>
  </si>
  <si>
    <t>ncr627</t>
  </si>
  <si>
    <t>mecA</t>
  </si>
  <si>
    <t>S451</t>
  </si>
  <si>
    <t>ncr665</t>
  </si>
  <si>
    <t>rex</t>
  </si>
  <si>
    <t>S531</t>
  </si>
  <si>
    <t>ncr776</t>
  </si>
  <si>
    <t>pdhA</t>
  </si>
  <si>
    <t>S552</t>
  </si>
  <si>
    <t>ncr812</t>
  </si>
  <si>
    <t>ylbK</t>
  </si>
  <si>
    <t>S593</t>
  </si>
  <si>
    <t>ncr921</t>
  </si>
  <si>
    <t>ylxS</t>
  </si>
  <si>
    <t>S594</t>
  </si>
  <si>
    <t>ncr925</t>
  </si>
  <si>
    <t>rpsO</t>
  </si>
  <si>
    <t>S607</t>
  </si>
  <si>
    <t>ncr942</t>
  </si>
  <si>
    <t>ymdA</t>
  </si>
  <si>
    <t>S608</t>
  </si>
  <si>
    <t>ncr948</t>
  </si>
  <si>
    <t>spoVS</t>
  </si>
  <si>
    <t>U1359.EF</t>
  </si>
  <si>
    <t>Expressed</t>
  </si>
  <si>
    <t>ncr1889</t>
  </si>
  <si>
    <t>odhA</t>
  </si>
  <si>
    <t>S866</t>
  </si>
  <si>
    <t>ncr2017</t>
  </si>
  <si>
    <t>ypfD</t>
  </si>
  <si>
    <t>S936</t>
  </si>
  <si>
    <t>ncr2103</t>
  </si>
  <si>
    <t>sodA</t>
  </si>
  <si>
    <t>U1943.B</t>
  </si>
  <si>
    <t>ncr1167</t>
  </si>
  <si>
    <t>yraL</t>
  </si>
  <si>
    <t>S1036+1035</t>
  </si>
  <si>
    <t>ncr2190</t>
  </si>
  <si>
    <t>greA</t>
  </si>
  <si>
    <t>L21 leader</t>
  </si>
  <si>
    <t>ncr2243</t>
  </si>
  <si>
    <t>rplU</t>
  </si>
  <si>
    <t>RF00559</t>
  </si>
  <si>
    <t>ncr2261</t>
  </si>
  <si>
    <t>clpX</t>
  </si>
  <si>
    <t>S1069</t>
  </si>
  <si>
    <t>ncr2264</t>
  </si>
  <si>
    <t>tig</t>
  </si>
  <si>
    <t>S1101</t>
  </si>
  <si>
    <t>ncr2328</t>
  </si>
  <si>
    <t>citZ</t>
  </si>
  <si>
    <t>S1141</t>
  </si>
  <si>
    <t>ncr2367</t>
  </si>
  <si>
    <t>aroA</t>
  </si>
  <si>
    <t>S1228</t>
  </si>
  <si>
    <t>ncr2498</t>
  </si>
  <si>
    <t>dhbA</t>
  </si>
  <si>
    <t>S1233</t>
  </si>
  <si>
    <t>ncr1261</t>
  </si>
  <si>
    <t>yuiD</t>
  </si>
  <si>
    <t>S1271</t>
  </si>
  <si>
    <t>ncr1278</t>
  </si>
  <si>
    <t>yuxN</t>
  </si>
  <si>
    <t>S1281</t>
  </si>
  <si>
    <t>ncr2579</t>
  </si>
  <si>
    <t>nhaK</t>
  </si>
  <si>
    <t>S1327</t>
  </si>
  <si>
    <t>ncr2639</t>
  </si>
  <si>
    <t>cwlO</t>
  </si>
  <si>
    <t>S1333</t>
  </si>
  <si>
    <t>ncr1323</t>
  </si>
  <si>
    <t>pelC</t>
  </si>
  <si>
    <t>S1374</t>
  </si>
  <si>
    <t>ncr2692</t>
  </si>
  <si>
    <t>tagD</t>
  </si>
  <si>
    <t>S1439</t>
  </si>
  <si>
    <t>ncr2755</t>
  </si>
  <si>
    <t>fbaA</t>
  </si>
  <si>
    <t>S1467</t>
  </si>
  <si>
    <t>ncr2789</t>
  </si>
  <si>
    <t>ywcI</t>
  </si>
  <si>
    <t>S1472+1471</t>
  </si>
  <si>
    <t>ncr2793</t>
  </si>
  <si>
    <t>qoxA</t>
  </si>
  <si>
    <t>S1496</t>
  </si>
  <si>
    <t>ncr1422</t>
  </si>
  <si>
    <t>yxjJ</t>
  </si>
  <si>
    <t>U3072.B</t>
  </si>
  <si>
    <t>ncr1443</t>
  </si>
  <si>
    <t>yxbB</t>
  </si>
  <si>
    <t>S1560</t>
  </si>
  <si>
    <t>ncr2879</t>
  </si>
  <si>
    <t>yybS</t>
  </si>
  <si>
    <t>S1564</t>
  </si>
  <si>
    <t>ncr1471</t>
  </si>
  <si>
    <t>yybN</t>
  </si>
  <si>
    <t>S1582</t>
  </si>
  <si>
    <t>ncr2896</t>
  </si>
  <si>
    <t>rpmH</t>
  </si>
  <si>
    <t>References:</t>
  </si>
  <si>
    <t>3004954:</t>
  </si>
  <si>
    <t>Ogasawara N (1985)</t>
  </si>
  <si>
    <t>1508153:</t>
  </si>
  <si>
    <t>Resnekov O (1992)</t>
  </si>
  <si>
    <t>8412687:</t>
  </si>
  <si>
    <t>Kong L (1993)</t>
  </si>
  <si>
    <t>8491709:</t>
  </si>
  <si>
    <t>Shazand K (1993)</t>
  </si>
  <si>
    <t>8045899:</t>
  </si>
  <si>
    <t>Jin S (1994)</t>
  </si>
  <si>
    <t>7657605:</t>
  </si>
  <si>
    <t>Boor KJ (1995)</t>
  </si>
  <si>
    <t>7581998:</t>
  </si>
  <si>
    <t>Mauël C (1995)</t>
  </si>
  <si>
    <t>7559352:</t>
  </si>
  <si>
    <t>Resnekov O (1995)</t>
  </si>
  <si>
    <t>8973311:</t>
  </si>
  <si>
    <t>Gerth U (1996)</t>
  </si>
  <si>
    <t>8550523:</t>
  </si>
  <si>
    <t>Rowland BM (1996)</t>
  </si>
  <si>
    <t>11976308:</t>
  </si>
  <si>
    <t>Gao H (2002)</t>
  </si>
  <si>
    <t>15096624:</t>
  </si>
  <si>
    <t>Barrick JE (2004)</t>
  </si>
  <si>
    <t>17581128:</t>
  </si>
  <si>
    <t>Bisicchia P (2007)</t>
  </si>
  <si>
    <t>19633085:</t>
  </si>
  <si>
    <t>Yao S (2009)</t>
  </si>
  <si>
    <t>20525796:</t>
  </si>
  <si>
    <t>Irnov I (2010)</t>
  </si>
  <si>
    <t>RFAM</t>
  </si>
  <si>
    <t>peak17</t>
  </si>
  <si>
    <t>serS</t>
  </si>
  <si>
    <t>T-box</t>
  </si>
  <si>
    <t>RF00230</t>
  </si>
  <si>
    <t>down</t>
  </si>
  <si>
    <t>D6</t>
  </si>
  <si>
    <t>pabA</t>
  </si>
  <si>
    <t>TRAP</t>
  </si>
  <si>
    <t>U76.A</t>
  </si>
  <si>
    <t>S46</t>
  </si>
  <si>
    <t>cysE</t>
  </si>
  <si>
    <t>peak98</t>
  </si>
  <si>
    <t>rplJ</t>
  </si>
  <si>
    <t>L10</t>
  </si>
  <si>
    <t>RF00557</t>
  </si>
  <si>
    <t>D43</t>
  </si>
  <si>
    <t>rplM</t>
  </si>
  <si>
    <t>L13</t>
  </si>
  <si>
    <t>RF00555</t>
  </si>
  <si>
    <t>U102.A</t>
  </si>
  <si>
    <t>glmS</t>
  </si>
  <si>
    <t>GlcN6P</t>
  </si>
  <si>
    <t>RF00234</t>
  </si>
  <si>
    <t>GlpP</t>
  </si>
  <si>
    <t>U150.A</t>
  </si>
  <si>
    <t>ncr5</t>
  </si>
  <si>
    <t>rtpA</t>
  </si>
  <si>
    <t>U180.A</t>
  </si>
  <si>
    <t>D98</t>
  </si>
  <si>
    <t>ycbK</t>
  </si>
  <si>
    <t>D99</t>
  </si>
  <si>
    <t>peak356</t>
  </si>
  <si>
    <t>ncr7</t>
  </si>
  <si>
    <t>ydaO</t>
  </si>
  <si>
    <t>Orphan</t>
  </si>
  <si>
    <t>RF00379</t>
  </si>
  <si>
    <t>U336.A</t>
  </si>
  <si>
    <t>D197</t>
  </si>
  <si>
    <t>vmlR</t>
  </si>
  <si>
    <t>U436.A</t>
  </si>
  <si>
    <t>D268</t>
  </si>
  <si>
    <t>ncr11</t>
  </si>
  <si>
    <t>pbuE</t>
  </si>
  <si>
    <t>Purine</t>
  </si>
  <si>
    <t>RF00167</t>
  </si>
  <si>
    <t>U453.A</t>
  </si>
  <si>
    <t>D283</t>
  </si>
  <si>
    <t>peak419</t>
  </si>
  <si>
    <t>ncr15</t>
  </si>
  <si>
    <t>pbuG</t>
  </si>
  <si>
    <t>U493.A</t>
  </si>
  <si>
    <t>D313</t>
  </si>
  <si>
    <t>peak422</t>
  </si>
  <si>
    <t>purE</t>
  </si>
  <si>
    <t>U498.A</t>
  </si>
  <si>
    <t>peak518</t>
  </si>
  <si>
    <t>thiC</t>
  </si>
  <si>
    <t>TPP</t>
  </si>
  <si>
    <t>RF00059</t>
  </si>
  <si>
    <t>U684.A</t>
  </si>
  <si>
    <t>D448</t>
  </si>
  <si>
    <t>glpF</t>
  </si>
  <si>
    <t>U728.A</t>
  </si>
  <si>
    <t>glpD</t>
  </si>
  <si>
    <t>D480</t>
  </si>
  <si>
    <t>trpP</t>
  </si>
  <si>
    <t>U804.A</t>
  </si>
  <si>
    <t>peak1690</t>
  </si>
  <si>
    <t>yitJ</t>
  </si>
  <si>
    <t>SAM</t>
  </si>
  <si>
    <t>RF00162</t>
  </si>
  <si>
    <t>U885.A</t>
  </si>
  <si>
    <t>D598</t>
  </si>
  <si>
    <t>peak1697</t>
  </si>
  <si>
    <t>ncr21</t>
  </si>
  <si>
    <t>trpS</t>
  </si>
  <si>
    <t>U919.A</t>
  </si>
  <si>
    <t>D622</t>
  </si>
  <si>
    <t>peak635</t>
  </si>
  <si>
    <t>ncr23</t>
  </si>
  <si>
    <t>tenA</t>
  </si>
  <si>
    <t>U943.A</t>
  </si>
  <si>
    <t>D634</t>
  </si>
  <si>
    <t>ncr24</t>
  </si>
  <si>
    <t>metI</t>
  </si>
  <si>
    <t>U964.A</t>
  </si>
  <si>
    <t>D651</t>
  </si>
  <si>
    <t>peak693</t>
  </si>
  <si>
    <t>ncr27</t>
  </si>
  <si>
    <t>ykkC</t>
  </si>
  <si>
    <t>RF00442</t>
  </si>
  <si>
    <t>U1056.A</t>
  </si>
  <si>
    <t>D713</t>
  </si>
  <si>
    <t>peak695</t>
  </si>
  <si>
    <t>ncr28</t>
  </si>
  <si>
    <t>proB</t>
  </si>
  <si>
    <t>U1058.A</t>
  </si>
  <si>
    <t>D715</t>
  </si>
  <si>
    <t>peak1741</t>
  </si>
  <si>
    <t>ncr29</t>
  </si>
  <si>
    <t>metE</t>
  </si>
  <si>
    <t>U1065.A</t>
  </si>
  <si>
    <t>D723</t>
  </si>
  <si>
    <t>ncr30</t>
  </si>
  <si>
    <t>thiU</t>
  </si>
  <si>
    <t>U1069.A</t>
  </si>
  <si>
    <t>D726</t>
  </si>
  <si>
    <t>S473</t>
  </si>
  <si>
    <t>mgtE</t>
  </si>
  <si>
    <t>M-box</t>
  </si>
  <si>
    <t>RF00380</t>
  </si>
  <si>
    <t>U1072.A</t>
  </si>
  <si>
    <t>ykoY</t>
  </si>
  <si>
    <t>RF00080</t>
  </si>
  <si>
    <t>U1087.A</t>
  </si>
  <si>
    <t>D736</t>
  </si>
  <si>
    <t>peak1748</t>
  </si>
  <si>
    <t>ncr31</t>
  </si>
  <si>
    <t>mtnK</t>
  </si>
  <si>
    <t>U1099.A</t>
  </si>
  <si>
    <t>D747</t>
  </si>
  <si>
    <t>peak712</t>
  </si>
  <si>
    <t>ncr32</t>
  </si>
  <si>
    <t>mtnW</t>
  </si>
  <si>
    <t>U1104.A</t>
  </si>
  <si>
    <t>D748</t>
  </si>
  <si>
    <t>queC</t>
  </si>
  <si>
    <t>PreQ1</t>
  </si>
  <si>
    <t>RF00522</t>
  </si>
  <si>
    <t>U1114.A</t>
  </si>
  <si>
    <t>D759</t>
  </si>
  <si>
    <t>S505</t>
  </si>
  <si>
    <t>ptsG</t>
  </si>
  <si>
    <t>GlcT</t>
  </si>
  <si>
    <t>U1136.A</t>
  </si>
  <si>
    <t>thiQ</t>
  </si>
  <si>
    <t>U1279.A</t>
  </si>
  <si>
    <t>D867</t>
  </si>
  <si>
    <t>peak841</t>
  </si>
  <si>
    <t>ileS</t>
  </si>
  <si>
    <t>U1285.A</t>
  </si>
  <si>
    <t>D869</t>
  </si>
  <si>
    <t>pyrR</t>
  </si>
  <si>
    <t>PyrR</t>
  </si>
  <si>
    <t>RF00515</t>
  </si>
  <si>
    <t>U1288.A</t>
  </si>
  <si>
    <t>pyrP</t>
  </si>
  <si>
    <t>pyrB</t>
  </si>
  <si>
    <t>peak852</t>
  </si>
  <si>
    <t>cysH</t>
  </si>
  <si>
    <t>U1289.A</t>
  </si>
  <si>
    <t>rplS</t>
  </si>
  <si>
    <t>L19</t>
  </si>
  <si>
    <t>RF00556</t>
  </si>
  <si>
    <t>U1313.A</t>
  </si>
  <si>
    <t>peak1846</t>
  </si>
  <si>
    <t>yoaD</t>
  </si>
  <si>
    <t>U1504.A</t>
  </si>
  <si>
    <t>D1017</t>
  </si>
  <si>
    <t>peak1960</t>
  </si>
  <si>
    <t>xpt</t>
  </si>
  <si>
    <t>D1157</t>
  </si>
  <si>
    <t>trpE</t>
  </si>
  <si>
    <t>U1773.A</t>
  </si>
  <si>
    <t>D1184</t>
  </si>
  <si>
    <t>fmnP</t>
  </si>
  <si>
    <t>FMN</t>
  </si>
  <si>
    <t>RF00050</t>
  </si>
  <si>
    <t>U1804.A</t>
  </si>
  <si>
    <t>peak2034</t>
  </si>
  <si>
    <t>ncr51</t>
  </si>
  <si>
    <t>ribD</t>
  </si>
  <si>
    <t>U1819.A</t>
  </si>
  <si>
    <t>S902</t>
  </si>
  <si>
    <t>peak1107</t>
  </si>
  <si>
    <t>proI</t>
  </si>
  <si>
    <t>U1859.A</t>
  </si>
  <si>
    <t>gcvT</t>
  </si>
  <si>
    <t>Glycine</t>
  </si>
  <si>
    <t>RF00504</t>
  </si>
  <si>
    <t>D1277</t>
  </si>
  <si>
    <t>ncr54</t>
  </si>
  <si>
    <t>U1911.A</t>
  </si>
  <si>
    <t>peak2122</t>
  </si>
  <si>
    <t>ncr55</t>
  </si>
  <si>
    <t>glyQ</t>
  </si>
  <si>
    <t>U1972.A</t>
  </si>
  <si>
    <t>D1312</t>
  </si>
  <si>
    <t>peak2195</t>
  </si>
  <si>
    <t>U2115.A</t>
  </si>
  <si>
    <t>peak2206</t>
  </si>
  <si>
    <t>hisS</t>
  </si>
  <si>
    <t>L21</t>
  </si>
  <si>
    <t>U2163.A</t>
  </si>
  <si>
    <t>peak2249</t>
  </si>
  <si>
    <t>valS</t>
  </si>
  <si>
    <t>U2171.A</t>
  </si>
  <si>
    <t>D1438</t>
  </si>
  <si>
    <t>peak2282</t>
  </si>
  <si>
    <t>ncr62</t>
  </si>
  <si>
    <t>ilvB</t>
  </si>
  <si>
    <t>U2190.A</t>
  </si>
  <si>
    <t>D1446</t>
  </si>
  <si>
    <t>peak2295</t>
  </si>
  <si>
    <t>lysC</t>
  </si>
  <si>
    <t>Lysine</t>
  </si>
  <si>
    <t>RF00168</t>
  </si>
  <si>
    <t>U2205.A</t>
  </si>
  <si>
    <t>D1458</t>
  </si>
  <si>
    <t>peak2312</t>
  </si>
  <si>
    <t>infC</t>
  </si>
  <si>
    <t>L20</t>
  </si>
  <si>
    <t>RF00558</t>
  </si>
  <si>
    <t>U2229.A</t>
  </si>
  <si>
    <t>thrS</t>
  </si>
  <si>
    <t>D1485</t>
  </si>
  <si>
    <t>S1138</t>
  </si>
  <si>
    <t>tyrS</t>
  </si>
  <si>
    <t>U2301.A</t>
  </si>
  <si>
    <t>D1529</t>
  </si>
  <si>
    <t>peak2406</t>
  </si>
  <si>
    <t>ncr65</t>
  </si>
  <si>
    <t>leuS</t>
  </si>
  <si>
    <t>D1561</t>
  </si>
  <si>
    <t>peak2413</t>
  </si>
  <si>
    <t>metK</t>
  </si>
  <si>
    <t>peak1232</t>
  </si>
  <si>
    <t>ncr67</t>
  </si>
  <si>
    <t>thiT</t>
  </si>
  <si>
    <t>U2402.A</t>
  </si>
  <si>
    <t>D1596</t>
  </si>
  <si>
    <t>ktrA</t>
  </si>
  <si>
    <t>U2411.A</t>
  </si>
  <si>
    <t>D1605</t>
  </si>
  <si>
    <t>ncr69</t>
  </si>
  <si>
    <t>metQ</t>
  </si>
  <si>
    <t>U2569.A</t>
  </si>
  <si>
    <t>ncr71</t>
  </si>
  <si>
    <t>lysP</t>
  </si>
  <si>
    <t>U2613.A</t>
  </si>
  <si>
    <t>D1725</t>
  </si>
  <si>
    <t>peak2615</t>
  </si>
  <si>
    <t>yvbW</t>
  </si>
  <si>
    <t>S1314</t>
  </si>
  <si>
    <t>sacB</t>
  </si>
  <si>
    <t>SacY</t>
  </si>
  <si>
    <t>U2706.A</t>
  </si>
  <si>
    <t>S1441</t>
  </si>
  <si>
    <t>pyrG</t>
  </si>
  <si>
    <t>G adds</t>
  </si>
  <si>
    <t>U2927.A</t>
  </si>
  <si>
    <t>ncr76</t>
  </si>
  <si>
    <t>thrZ</t>
  </si>
  <si>
    <t>D1946</t>
  </si>
  <si>
    <t>peak2770</t>
  </si>
  <si>
    <t>U2955.A</t>
  </si>
  <si>
    <t>D1948</t>
  </si>
  <si>
    <t>sacP</t>
  </si>
  <si>
    <t>SacT</t>
  </si>
  <si>
    <t>U2989.A</t>
  </si>
  <si>
    <t>sacX</t>
  </si>
  <si>
    <t>U3023.A</t>
  </si>
  <si>
    <t>I1</t>
  </si>
  <si>
    <t>tyrZ</t>
  </si>
  <si>
    <t>D1993</t>
  </si>
  <si>
    <t>peak2813</t>
  </si>
  <si>
    <t>ncr78</t>
  </si>
  <si>
    <t>yxkD</t>
  </si>
  <si>
    <t>U3062.A</t>
  </si>
  <si>
    <t>D2015</t>
  </si>
  <si>
    <t>peak1425</t>
  </si>
  <si>
    <t>ncr80</t>
  </si>
  <si>
    <t>U3076.A</t>
  </si>
  <si>
    <t>D2024</t>
  </si>
  <si>
    <t>peak1427</t>
  </si>
  <si>
    <t>ncr81</t>
  </si>
  <si>
    <t>yxjG</t>
  </si>
  <si>
    <t>U3078.A</t>
  </si>
  <si>
    <t>D2025</t>
  </si>
  <si>
    <t>S1276</t>
  </si>
  <si>
    <t>yvrC</t>
  </si>
  <si>
    <t>B12</t>
  </si>
  <si>
    <t>RF00174</t>
  </si>
  <si>
    <t>U2599.A</t>
  </si>
  <si>
    <t>yxjA</t>
  </si>
  <si>
    <t>U3082.A</t>
  </si>
  <si>
    <t>bglS</t>
  </si>
  <si>
    <t>LicT</t>
  </si>
  <si>
    <t>U3089.A</t>
  </si>
  <si>
    <t>bglP</t>
  </si>
  <si>
    <t>U3100.A</t>
  </si>
  <si>
    <t>hutH</t>
  </si>
  <si>
    <t>HutP</t>
  </si>
  <si>
    <t>D2042</t>
  </si>
  <si>
    <t>peak2883</t>
  </si>
  <si>
    <t>yybP</t>
  </si>
  <si>
    <t>U3200.A</t>
  </si>
  <si>
    <t>ssuB</t>
  </si>
  <si>
    <t>U687.A</t>
  </si>
  <si>
    <t>D451</t>
  </si>
  <si>
    <t>pheS</t>
  </si>
  <si>
    <t>U2216.A</t>
  </si>
  <si>
    <t>S1081</t>
  </si>
  <si>
    <t>U2236.A</t>
  </si>
  <si>
    <t>U2350.A</t>
  </si>
  <si>
    <t>U2368.A</t>
  </si>
  <si>
    <t>U2127.A</t>
  </si>
  <si>
    <t>D1411</t>
  </si>
  <si>
    <t>W</t>
  </si>
  <si>
    <t>D479</t>
  </si>
  <si>
    <t>1, W</t>
  </si>
  <si>
    <t>5, W</t>
  </si>
  <si>
    <t>6, W</t>
  </si>
  <si>
    <t>7, W</t>
  </si>
  <si>
    <t>8, W</t>
  </si>
  <si>
    <t>9, W</t>
  </si>
  <si>
    <t>10, W</t>
  </si>
  <si>
    <t>11, W</t>
  </si>
  <si>
    <t>12, W</t>
  </si>
  <si>
    <t>13, W</t>
  </si>
  <si>
    <t>14, W</t>
  </si>
  <si>
    <t>15, W</t>
  </si>
  <si>
    <t>16, W</t>
  </si>
  <si>
    <t>17, W</t>
  </si>
  <si>
    <t>18, W</t>
  </si>
  <si>
    <t>19, W</t>
  </si>
  <si>
    <t>GR, W</t>
  </si>
  <si>
    <t>20, W</t>
  </si>
  <si>
    <t>21, W</t>
  </si>
  <si>
    <t>22, W</t>
  </si>
  <si>
    <t>24, W</t>
  </si>
  <si>
    <t>25, W</t>
  </si>
  <si>
    <t>26, W</t>
  </si>
  <si>
    <t>27, W</t>
  </si>
  <si>
    <t>28, W</t>
  </si>
  <si>
    <t>29, W</t>
  </si>
  <si>
    <t>31, W</t>
  </si>
  <si>
    <t>34, W</t>
  </si>
  <si>
    <t>37, W</t>
  </si>
  <si>
    <t>38, W</t>
  </si>
  <si>
    <t>39, W</t>
  </si>
  <si>
    <t>40, W</t>
  </si>
  <si>
    <t>42, W</t>
  </si>
  <si>
    <t>44, W</t>
  </si>
  <si>
    <t>45, W</t>
  </si>
  <si>
    <t>46, W</t>
  </si>
  <si>
    <t>48, W</t>
  </si>
  <si>
    <t>49, W</t>
  </si>
  <si>
    <t>50, W</t>
  </si>
  <si>
    <t>51, W</t>
  </si>
  <si>
    <t>52, W</t>
  </si>
  <si>
    <t>53, W</t>
  </si>
  <si>
    <t>56, W</t>
  </si>
  <si>
    <t>57, W</t>
  </si>
  <si>
    <t>58, W</t>
  </si>
  <si>
    <t>59, W</t>
  </si>
  <si>
    <t>60, W</t>
  </si>
  <si>
    <t>61, W</t>
  </si>
  <si>
    <t>62, W</t>
  </si>
  <si>
    <t>63, W</t>
  </si>
  <si>
    <t>1004 Kb</t>
  </si>
  <si>
    <t>4041 Kb</t>
  </si>
  <si>
    <t>277 Kb</t>
  </si>
  <si>
    <t>112 Kb</t>
  </si>
  <si>
    <t>Annot.</t>
  </si>
  <si>
    <t>Termin.</t>
  </si>
  <si>
    <t>senS</t>
  </si>
  <si>
    <t>U686.A</t>
  </si>
  <si>
    <t>S1058</t>
  </si>
  <si>
    <t>spo0B</t>
  </si>
  <si>
    <t>U2162.A</t>
  </si>
  <si>
    <t>S315</t>
  </si>
  <si>
    <t>cspB</t>
  </si>
  <si>
    <t>CspB</t>
  </si>
  <si>
    <t>S179</t>
  </si>
  <si>
    <t>cspC</t>
  </si>
  <si>
    <t>CspC</t>
  </si>
  <si>
    <t>U395.A</t>
  </si>
  <si>
    <t>rho</t>
  </si>
  <si>
    <t>Rho</t>
  </si>
  <si>
    <t>U2919.A</t>
  </si>
  <si>
    <t>S1135</t>
  </si>
  <si>
    <t>U2299.A</t>
  </si>
  <si>
    <t>S55</t>
  </si>
  <si>
    <t>rpsJ</t>
  </si>
  <si>
    <t>U98.A</t>
  </si>
  <si>
    <t>repeat</t>
  </si>
  <si>
    <t>U123.A</t>
  </si>
  <si>
    <t>peak126</t>
  </si>
  <si>
    <t>peak1216</t>
  </si>
  <si>
    <t>peak1641</t>
  </si>
  <si>
    <t>peak382</t>
  </si>
  <si>
    <t>peak1666</t>
  </si>
  <si>
    <t>peak1511</t>
  </si>
  <si>
    <t>peak530</t>
  </si>
  <si>
    <t>peak532</t>
  </si>
  <si>
    <t>U710.A</t>
  </si>
  <si>
    <t>peak2819</t>
  </si>
  <si>
    <t>peak2840</t>
  </si>
  <si>
    <t>peak2787</t>
  </si>
  <si>
    <t>peak1401</t>
  </si>
  <si>
    <t>peak846</t>
  </si>
  <si>
    <t>peak2752</t>
  </si>
  <si>
    <t>peak2306</t>
  </si>
  <si>
    <t>S227</t>
  </si>
  <si>
    <t>peak416</t>
  </si>
  <si>
    <t>guaA</t>
  </si>
  <si>
    <t>U492.A</t>
  </si>
  <si>
    <t>36, W</t>
  </si>
  <si>
    <t>peak701</t>
  </si>
  <si>
    <t>peak2089</t>
  </si>
  <si>
    <t>hrcA</t>
  </si>
  <si>
    <t>U1983.A</t>
  </si>
  <si>
    <t>3'UTR</t>
  </si>
  <si>
    <t>3'NT</t>
  </si>
  <si>
    <t>Indep</t>
  </si>
  <si>
    <t>Indep-NT</t>
  </si>
  <si>
    <t>shd2</t>
  </si>
  <si>
    <t>shd21</t>
  </si>
  <si>
    <t>shd22</t>
  </si>
  <si>
    <t>shd25</t>
  </si>
  <si>
    <t>shd33</t>
  </si>
  <si>
    <t>shd48</t>
  </si>
  <si>
    <t>shd50</t>
  </si>
  <si>
    <t>shd51</t>
  </si>
  <si>
    <t>shd57</t>
  </si>
  <si>
    <t>shd59</t>
  </si>
  <si>
    <t>shd62</t>
  </si>
  <si>
    <t>shd75</t>
  </si>
  <si>
    <t>shd83</t>
  </si>
  <si>
    <t>shd87</t>
  </si>
  <si>
    <t>shd89</t>
  </si>
  <si>
    <t>shd92</t>
  </si>
  <si>
    <t>shd93</t>
  </si>
  <si>
    <t>shd95</t>
  </si>
  <si>
    <t>shd107</t>
  </si>
  <si>
    <t>shd118</t>
  </si>
  <si>
    <t>shd124</t>
  </si>
  <si>
    <t>shd11</t>
  </si>
  <si>
    <t>shd13</t>
  </si>
  <si>
    <t>shd20</t>
  </si>
  <si>
    <t>shd24</t>
  </si>
  <si>
    <t>shd26</t>
  </si>
  <si>
    <t>shd38</t>
  </si>
  <si>
    <t>shd41</t>
  </si>
  <si>
    <t>shd43</t>
  </si>
  <si>
    <t>shd56</t>
  </si>
  <si>
    <t>shd58</t>
  </si>
  <si>
    <t>shd63</t>
  </si>
  <si>
    <t>shd64</t>
  </si>
  <si>
    <t>shd65</t>
  </si>
  <si>
    <t>shd71</t>
  </si>
  <si>
    <t>shd74</t>
  </si>
  <si>
    <t>shd77</t>
  </si>
  <si>
    <t>shd84</t>
  </si>
  <si>
    <t>shd91</t>
  </si>
  <si>
    <t>shd103</t>
  </si>
  <si>
    <t>shd104</t>
  </si>
  <si>
    <t>shd109</t>
  </si>
  <si>
    <t>shd110</t>
  </si>
  <si>
    <t>shd115</t>
  </si>
  <si>
    <t>shd116</t>
  </si>
  <si>
    <t>shd119</t>
  </si>
  <si>
    <t>shd3</t>
  </si>
  <si>
    <t>shd4</t>
  </si>
  <si>
    <t>shd10</t>
  </si>
  <si>
    <t>shd15</t>
  </si>
  <si>
    <t>shd23</t>
  </si>
  <si>
    <t>shd27</t>
  </si>
  <si>
    <t>shd31</t>
  </si>
  <si>
    <t>shd34</t>
  </si>
  <si>
    <t>shd45</t>
  </si>
  <si>
    <t>shd60</t>
  </si>
  <si>
    <t>shd69</t>
  </si>
  <si>
    <t>shd72</t>
  </si>
  <si>
    <t>shd79</t>
  </si>
  <si>
    <t>shd86</t>
  </si>
  <si>
    <t>shd90</t>
  </si>
  <si>
    <t>shd100</t>
  </si>
  <si>
    <t>shd102</t>
  </si>
  <si>
    <t>shd112</t>
  </si>
  <si>
    <t>shd121</t>
  </si>
  <si>
    <t>shd125</t>
  </si>
  <si>
    <t>shd127</t>
  </si>
  <si>
    <t>shd55</t>
  </si>
  <si>
    <t>shd85</t>
  </si>
  <si>
    <t>shd94</t>
  </si>
  <si>
    <t>downdrift</t>
  </si>
  <si>
    <t>S655;653</t>
  </si>
  <si>
    <t>D789</t>
  </si>
  <si>
    <t>D1039</t>
  </si>
  <si>
    <t>D1127</t>
  </si>
  <si>
    <t>rnaA</t>
  </si>
  <si>
    <t>rnaB</t>
  </si>
  <si>
    <t>rnaC</t>
  </si>
  <si>
    <t>rnaB, rnaC</t>
  </si>
  <si>
    <t>Reads</t>
  </si>
  <si>
    <t>U88.A</t>
  </si>
  <si>
    <t>U90.A</t>
  </si>
  <si>
    <t>U211.A</t>
  </si>
  <si>
    <t>U355.A</t>
  </si>
  <si>
    <t>U442.A</t>
  </si>
  <si>
    <t>U760.A</t>
  </si>
  <si>
    <t>U928.A</t>
  </si>
  <si>
    <t>U1006.A</t>
  </si>
  <si>
    <t>U1207.A</t>
  </si>
  <si>
    <t>U1252.A</t>
  </si>
  <si>
    <t>U1332.A</t>
  </si>
  <si>
    <t>U1336.A</t>
  </si>
  <si>
    <t>U1357.A</t>
  </si>
  <si>
    <t>U1582.A</t>
  </si>
  <si>
    <t>U1788.A</t>
  </si>
  <si>
    <t>U2072.A</t>
  </si>
  <si>
    <t>U2107.A</t>
  </si>
  <si>
    <t>U2185.A</t>
  </si>
  <si>
    <t>U2254.A</t>
  </si>
  <si>
    <t>U2309.A</t>
  </si>
  <si>
    <t>U2496.A</t>
  </si>
  <si>
    <t>U2502.A</t>
  </si>
  <si>
    <t>U2589.A</t>
  </si>
  <si>
    <t>U2623.A</t>
  </si>
  <si>
    <t>U2733.A</t>
  </si>
  <si>
    <t>U2799.A</t>
  </si>
  <si>
    <t>U2921.A</t>
  </si>
  <si>
    <t>U2992.A</t>
  </si>
  <si>
    <t>U3002.A</t>
  </si>
  <si>
    <t>U3137.A</t>
  </si>
  <si>
    <t>U3193.A</t>
  </si>
  <si>
    <t>U3205.A</t>
  </si>
  <si>
    <t>U3242.A</t>
  </si>
  <si>
    <t>Strand</t>
  </si>
  <si>
    <t>Inter</t>
  </si>
  <si>
    <t>Intra</t>
  </si>
  <si>
    <t>Prediction proba</t>
  </si>
  <si>
    <t>Size (nt)</t>
  </si>
  <si>
    <t>Size (aa)</t>
  </si>
  <si>
    <t>Classification</t>
  </si>
  <si>
    <t>yuzK</t>
  </si>
  <si>
    <t>19786493:</t>
  </si>
  <si>
    <t>no</t>
  </si>
  <si>
    <t>S959</t>
  </si>
  <si>
    <t>U329</t>
  </si>
  <si>
    <t>U1982.A</t>
  </si>
  <si>
    <t>CDS pred</t>
  </si>
  <si>
    <t>bsrI</t>
  </si>
  <si>
    <t>U2184.A</t>
  </si>
  <si>
    <t>S1067</t>
  </si>
  <si>
    <t>n.d.</t>
  </si>
  <si>
    <t>Table S6.7:  Known 5' cis-acting regulatory RNA structures</t>
  </si>
  <si>
    <t>Table S6.2: New RNA genes independent of previously annotated genes</t>
  </si>
  <si>
    <t>Columns are as follows: feature name; strand; coordinates in AL009126.3; size in nucleotides; corresponding feature reported by Irnov et al. (2010); corresponding feature reported by Rasmussen et al. (2009); and experimentally identified RNA genes (see Supplementary Table S6.5).</t>
  </si>
  <si>
    <r>
      <t xml:space="preserve">Columns are as follows: feature name in the literature including 3 unnamed RNA genes arbitrarily called </t>
    </r>
    <r>
      <rPr>
        <i/>
        <sz val="10"/>
        <rFont val="Arial"/>
        <family val="2"/>
      </rPr>
      <t>rnaA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rnaB</t>
    </r>
    <r>
      <rPr>
        <sz val="10"/>
        <rFont val="Arial"/>
        <family val="2"/>
      </rPr>
      <t xml:space="preserve"> and</t>
    </r>
    <r>
      <rPr>
        <i/>
        <sz val="10"/>
        <rFont val="Arial"/>
        <family val="2"/>
      </rPr>
      <t xml:space="preserve"> rnaC; </t>
    </r>
    <r>
      <rPr>
        <sz val="10"/>
        <rFont val="Arial"/>
        <family val="2"/>
      </rPr>
      <t>feature name in our study;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coordinates in AL009126.3;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corresponding feature in Irnov et al. (2010); corresponding feature in Rasmussen et al. (2009);  chromosomal loclisation relative to flanking genes; PubMed Id; functional information; Promoter as in Table S4 followed by sigma factor;  Downshifts as in Table S7; and category of predicted intrinsic terminators as in Table S7.</t>
    </r>
  </si>
  <si>
    <r>
      <rPr>
        <b/>
        <i/>
        <sz val="10"/>
        <rFont val="Arial"/>
        <family val="2"/>
      </rPr>
      <t xml:space="preserve">Generic RNAs </t>
    </r>
    <r>
      <rPr>
        <i/>
        <sz val="10"/>
        <rFont val="Arial"/>
        <family val="2"/>
      </rPr>
      <t>(all annotated in v3)</t>
    </r>
  </si>
  <si>
    <r>
      <rPr>
        <b/>
        <i/>
        <sz val="10"/>
        <rFont val="Arial"/>
        <family val="2"/>
      </rPr>
      <t>Specific RNAs</t>
    </r>
    <r>
      <rPr>
        <i/>
        <sz val="10"/>
        <rFont val="Arial"/>
        <family val="2"/>
      </rPr>
      <t xml:space="preserve"> (all unannotated in v3)</t>
    </r>
  </si>
  <si>
    <t>Classif.</t>
  </si>
  <si>
    <t>Columns are as follows: gene with the 5' cis-acting structure; origin of the annotation (numbers for annot. in v3 by Barbe et al., 2009 / GR for annot. in Genome Reviews by Sterk et al., 2006 / W for annot. by Winkler et al., 2007); Detection in this study OK or feature name indicated when appropriate; Strand; Coordinates in AL009126.3; Corresponding feature in Irnov et al. (2010); Corresponding feature in Rasmussen et al. (2009); Type of 5' cis-acting structure from RFAM; RFAM id;  Promoter as in Table S4 followed by sigma factor;  Downshifts as in Table S6; and category of predicted intrinsic terminators as in Table S7.</t>
  </si>
  <si>
    <t>Table S6.1: New predicted CDSs</t>
  </si>
  <si>
    <t>Table S6.3: New expressed RNA features detected in at least two recent studies</t>
  </si>
  <si>
    <t>Table S6.4: New expressed AS RNAs detected in at least two recent studies</t>
  </si>
  <si>
    <t>Table S6.5: Experimentally validated RNA genes</t>
  </si>
  <si>
    <t xml:space="preserve">Table S6.6: New long 5' leader regions also detected by RNA-seq  </t>
  </si>
  <si>
    <t>Columns are as follows: feature name; strand; coordinates in AL009126.3; size in nucleotides; corresponding feature reported by Irnov et al. (2010); Count of RNA-seq reads; Gene related to the 5' region. PubMed Id; Promoter as in Table S4 followed by sigma factor; and feature classification as in Table S5.</t>
  </si>
  <si>
    <t xml:space="preserve">Columns are as follows: feature name; strand; coordinates in AL009126.3; size in nucleotides; feature classification as in Table S5. These features have a low probability of containing a CDS (see Table S5). </t>
  </si>
  <si>
    <t>Columns are as follows: feature name; strand; coordinates in AL009126.3; size in nucleotides; feature classification as in Table S5;  CDS coordinates in feature; CDS size in amino-acids; and probability of CDS prediction performed independently of the Genbank annotation.</t>
  </si>
  <si>
    <t>S163/S164</t>
  </si>
  <si>
    <t>strand</t>
  </si>
  <si>
    <t>start</t>
  </si>
  <si>
    <t>this.study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</si>
</sst>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A5D0-4B9E-0947-BAAA-1CE9DDC8F910}">
  <dimension ref="A1:M189"/>
  <sheetViews>
    <sheetView tabSelected="1" zoomScale="159" workbookViewId="0">
      <selection activeCell="E3" sqref="E3"/>
    </sheetView>
  </sheetViews>
  <sheetFormatPr baseColWidth="10" defaultColWidth="11.5" defaultRowHeight="13" x14ac:dyDescent="0.15"/>
  <cols>
    <col min="1" max="1" width="5.33203125" customWidth="1"/>
    <col min="2" max="2" width="9" customWidth="1"/>
    <col min="3" max="3" width="8.83203125" customWidth="1"/>
    <col min="4" max="4" width="9.1640625" customWidth="1"/>
  </cols>
  <sheetData>
    <row r="1" spans="1:6" ht="30" customHeight="1" x14ac:dyDescent="0.15">
      <c r="A1" s="17" t="s">
        <v>1255</v>
      </c>
      <c r="B1" s="17" t="s">
        <v>1256</v>
      </c>
      <c r="C1" s="17" t="s">
        <v>4</v>
      </c>
      <c r="D1" s="17" t="s">
        <v>689</v>
      </c>
      <c r="E1" s="17" t="s">
        <v>1257</v>
      </c>
    </row>
    <row r="2" spans="1:6" x14ac:dyDescent="0.15">
      <c r="A2">
        <v>1</v>
      </c>
      <c r="B2" s="7">
        <v>20611</v>
      </c>
      <c r="C2" t="s">
        <v>692</v>
      </c>
      <c r="D2" t="s">
        <v>693</v>
      </c>
      <c r="E2" t="s">
        <v>422</v>
      </c>
    </row>
    <row r="3" spans="1:6" x14ac:dyDescent="0.15">
      <c r="A3">
        <v>1</v>
      </c>
      <c r="B3" s="7">
        <v>84066</v>
      </c>
      <c r="C3" t="s">
        <v>697</v>
      </c>
      <c r="E3" t="s">
        <v>422</v>
      </c>
    </row>
    <row r="4" spans="1:6" x14ac:dyDescent="0.15">
      <c r="A4">
        <v>1</v>
      </c>
      <c r="B4" s="7" t="s">
        <v>1053</v>
      </c>
      <c r="C4" t="s">
        <v>692</v>
      </c>
      <c r="D4" t="s">
        <v>693</v>
      </c>
      <c r="E4" t="s">
        <v>699</v>
      </c>
    </row>
    <row r="5" spans="1:6" x14ac:dyDescent="0.15">
      <c r="A5">
        <v>1</v>
      </c>
      <c r="B5" s="7">
        <v>119855</v>
      </c>
      <c r="C5" t="s">
        <v>703</v>
      </c>
      <c r="D5" t="s">
        <v>704</v>
      </c>
      <c r="E5" t="s">
        <v>422</v>
      </c>
    </row>
    <row r="6" spans="1:6" x14ac:dyDescent="0.15">
      <c r="A6">
        <v>1</v>
      </c>
      <c r="B6" s="7">
        <v>135170</v>
      </c>
      <c r="C6" t="s">
        <v>724</v>
      </c>
      <c r="E6" t="s">
        <v>1073</v>
      </c>
    </row>
    <row r="7" spans="1:6" x14ac:dyDescent="0.15">
      <c r="A7">
        <v>1</v>
      </c>
      <c r="B7" s="7">
        <v>153737</v>
      </c>
      <c r="C7" t="s">
        <v>707</v>
      </c>
      <c r="D7" t="s">
        <v>708</v>
      </c>
      <c r="E7" t="s">
        <v>422</v>
      </c>
    </row>
    <row r="8" spans="1:6" x14ac:dyDescent="0.15">
      <c r="A8">
        <v>1</v>
      </c>
      <c r="B8" s="7">
        <v>200017</v>
      </c>
      <c r="C8" t="s">
        <v>711</v>
      </c>
      <c r="D8" t="s">
        <v>712</v>
      </c>
      <c r="E8" t="s">
        <v>422</v>
      </c>
    </row>
    <row r="9" spans="1:6" x14ac:dyDescent="0.15">
      <c r="A9">
        <v>-1</v>
      </c>
      <c r="B9" s="7">
        <v>235493</v>
      </c>
      <c r="C9" t="s">
        <v>713</v>
      </c>
      <c r="E9" t="s">
        <v>422</v>
      </c>
    </row>
    <row r="10" spans="1:6" x14ac:dyDescent="0.15">
      <c r="A10">
        <v>1</v>
      </c>
      <c r="B10" s="7">
        <v>276815</v>
      </c>
      <c r="C10" t="s">
        <v>692</v>
      </c>
      <c r="D10" t="s">
        <v>693</v>
      </c>
      <c r="E10" t="s">
        <v>422</v>
      </c>
    </row>
    <row r="11" spans="1:6" x14ac:dyDescent="0.15">
      <c r="A11">
        <v>1</v>
      </c>
      <c r="B11" s="7" t="s">
        <v>1052</v>
      </c>
      <c r="C11" t="s">
        <v>697</v>
      </c>
      <c r="E11" t="s">
        <v>422</v>
      </c>
    </row>
    <row r="12" spans="1:6" x14ac:dyDescent="0.15">
      <c r="A12">
        <v>1</v>
      </c>
      <c r="B12" s="7">
        <v>486092</v>
      </c>
      <c r="C12" t="s">
        <v>724</v>
      </c>
      <c r="D12" t="s">
        <v>725</v>
      </c>
      <c r="E12" t="s">
        <v>422</v>
      </c>
    </row>
    <row r="13" spans="1:6" x14ac:dyDescent="0.15">
      <c r="A13">
        <v>1</v>
      </c>
      <c r="B13" s="7">
        <v>559146</v>
      </c>
      <c r="C13" t="s">
        <v>1066</v>
      </c>
      <c r="E13" t="s">
        <v>1064</v>
      </c>
    </row>
    <row r="14" spans="1:6" x14ac:dyDescent="0.15">
      <c r="A14">
        <v>-1</v>
      </c>
      <c r="B14" s="7">
        <v>606615</v>
      </c>
      <c r="C14" t="s">
        <v>724</v>
      </c>
      <c r="E14" t="s">
        <v>26</v>
      </c>
      <c r="F14" s="21"/>
    </row>
    <row r="15" spans="1:6" x14ac:dyDescent="0.15">
      <c r="A15">
        <v>-1</v>
      </c>
      <c r="B15" s="7">
        <v>626446</v>
      </c>
      <c r="C15" t="s">
        <v>733</v>
      </c>
      <c r="D15" t="s">
        <v>734</v>
      </c>
      <c r="E15" t="s">
        <v>422</v>
      </c>
    </row>
    <row r="16" spans="1:6" x14ac:dyDescent="0.15">
      <c r="A16">
        <v>1</v>
      </c>
      <c r="B16" s="7">
        <v>692610</v>
      </c>
      <c r="E16" t="s">
        <v>1094</v>
      </c>
    </row>
    <row r="17" spans="1:5" x14ac:dyDescent="0.15">
      <c r="A17">
        <v>1</v>
      </c>
      <c r="B17" s="7">
        <v>694425</v>
      </c>
      <c r="C17" t="s">
        <v>733</v>
      </c>
      <c r="D17" t="s">
        <v>734</v>
      </c>
      <c r="E17" t="s">
        <v>422</v>
      </c>
    </row>
    <row r="18" spans="1:5" x14ac:dyDescent="0.15">
      <c r="A18">
        <v>1</v>
      </c>
      <c r="B18" s="7">
        <v>698369</v>
      </c>
      <c r="C18" t="s">
        <v>733</v>
      </c>
      <c r="D18" t="s">
        <v>734</v>
      </c>
      <c r="E18" t="s">
        <v>422</v>
      </c>
    </row>
    <row r="19" spans="1:5" x14ac:dyDescent="0.15">
      <c r="A19">
        <v>1</v>
      </c>
      <c r="B19" s="7">
        <v>955655</v>
      </c>
      <c r="C19" t="s">
        <v>747</v>
      </c>
      <c r="D19" t="s">
        <v>748</v>
      </c>
      <c r="E19" t="s">
        <v>422</v>
      </c>
    </row>
    <row r="20" spans="1:5" x14ac:dyDescent="0.15">
      <c r="A20">
        <v>1</v>
      </c>
      <c r="B20" s="7">
        <v>959227</v>
      </c>
      <c r="C20" t="s">
        <v>724</v>
      </c>
      <c r="E20" t="s">
        <v>422</v>
      </c>
    </row>
    <row r="21" spans="1:5" x14ac:dyDescent="0.15">
      <c r="A21">
        <v>1</v>
      </c>
      <c r="B21" s="7">
        <v>960987</v>
      </c>
      <c r="C21" t="s">
        <v>724</v>
      </c>
      <c r="E21" t="s">
        <v>37</v>
      </c>
    </row>
    <row r="22" spans="1:5" x14ac:dyDescent="0.15">
      <c r="A22">
        <v>-1</v>
      </c>
      <c r="B22" s="7">
        <v>984593</v>
      </c>
      <c r="C22" t="s">
        <v>1063</v>
      </c>
      <c r="E22" t="s">
        <v>1061</v>
      </c>
    </row>
    <row r="23" spans="1:5" x14ac:dyDescent="0.15">
      <c r="A23">
        <v>1</v>
      </c>
      <c r="B23" s="7">
        <v>1002350</v>
      </c>
      <c r="C23" t="s">
        <v>713</v>
      </c>
      <c r="E23" t="s">
        <v>422</v>
      </c>
    </row>
    <row r="24" spans="1:5" x14ac:dyDescent="0.15">
      <c r="A24">
        <v>1</v>
      </c>
      <c r="B24" s="7" t="s">
        <v>1050</v>
      </c>
      <c r="C24" t="s">
        <v>713</v>
      </c>
      <c r="E24" t="s">
        <v>422</v>
      </c>
    </row>
    <row r="25" spans="1:5" x14ac:dyDescent="0.15">
      <c r="A25">
        <v>-1</v>
      </c>
      <c r="B25" s="7">
        <v>1075252</v>
      </c>
      <c r="C25" t="s">
        <v>697</v>
      </c>
      <c r="E25" t="s">
        <v>422</v>
      </c>
    </row>
    <row r="26" spans="1:5" x14ac:dyDescent="0.15">
      <c r="A26">
        <v>-1</v>
      </c>
      <c r="B26" s="7">
        <v>1180802</v>
      </c>
      <c r="C26" t="s">
        <v>759</v>
      </c>
      <c r="D26" t="s">
        <v>760</v>
      </c>
      <c r="E26" t="s">
        <v>422</v>
      </c>
    </row>
    <row r="27" spans="1:5" x14ac:dyDescent="0.15">
      <c r="A27">
        <v>-1</v>
      </c>
      <c r="B27" s="7">
        <v>1219318</v>
      </c>
      <c r="C27" t="s">
        <v>692</v>
      </c>
      <c r="D27" t="s">
        <v>693</v>
      </c>
      <c r="E27" t="s">
        <v>422</v>
      </c>
    </row>
    <row r="28" spans="1:5" x14ac:dyDescent="0.15">
      <c r="A28">
        <v>1</v>
      </c>
      <c r="B28" s="7">
        <v>1242262</v>
      </c>
      <c r="C28" t="s">
        <v>747</v>
      </c>
      <c r="D28" t="s">
        <v>748</v>
      </c>
      <c r="E28" t="s">
        <v>422</v>
      </c>
    </row>
    <row r="29" spans="1:5" x14ac:dyDescent="0.15">
      <c r="A29">
        <v>1</v>
      </c>
      <c r="B29" s="7">
        <v>1258304</v>
      </c>
      <c r="C29" t="s">
        <v>759</v>
      </c>
      <c r="D29" t="s">
        <v>760</v>
      </c>
      <c r="E29" t="s">
        <v>422</v>
      </c>
    </row>
    <row r="30" spans="1:5" x14ac:dyDescent="0.15">
      <c r="A30">
        <v>1</v>
      </c>
      <c r="B30" s="7">
        <v>1376328</v>
      </c>
      <c r="C30" t="s">
        <v>724</v>
      </c>
      <c r="D30" t="s">
        <v>780</v>
      </c>
      <c r="E30" t="s">
        <v>422</v>
      </c>
    </row>
    <row r="31" spans="1:5" x14ac:dyDescent="0.15">
      <c r="A31">
        <v>1</v>
      </c>
      <c r="B31" s="7">
        <v>1378233</v>
      </c>
      <c r="C31" t="s">
        <v>692</v>
      </c>
      <c r="D31" t="s">
        <v>693</v>
      </c>
      <c r="E31" t="s">
        <v>422</v>
      </c>
    </row>
    <row r="32" spans="1:5" x14ac:dyDescent="0.15">
      <c r="A32">
        <v>-1</v>
      </c>
      <c r="B32" s="7">
        <v>1385891</v>
      </c>
      <c r="C32" t="s">
        <v>759</v>
      </c>
      <c r="D32" t="s">
        <v>760</v>
      </c>
      <c r="E32" t="s">
        <v>422</v>
      </c>
    </row>
    <row r="33" spans="1:5" x14ac:dyDescent="0.15">
      <c r="A33">
        <v>-1</v>
      </c>
      <c r="B33" s="7">
        <v>1391851</v>
      </c>
      <c r="C33" t="s">
        <v>747</v>
      </c>
      <c r="D33" t="s">
        <v>748</v>
      </c>
      <c r="E33" t="s">
        <v>422</v>
      </c>
    </row>
    <row r="34" spans="1:5" x14ac:dyDescent="0.15">
      <c r="A34">
        <v>1</v>
      </c>
      <c r="B34" s="7">
        <v>1395616</v>
      </c>
      <c r="C34" t="s">
        <v>799</v>
      </c>
      <c r="D34" t="s">
        <v>800</v>
      </c>
      <c r="E34" t="s">
        <v>797</v>
      </c>
    </row>
    <row r="35" spans="1:5" x14ac:dyDescent="0.15">
      <c r="A35">
        <v>1</v>
      </c>
      <c r="B35" s="7">
        <v>1410625</v>
      </c>
      <c r="C35" t="s">
        <v>724</v>
      </c>
      <c r="D35" t="s">
        <v>803</v>
      </c>
      <c r="E35" t="s">
        <v>422</v>
      </c>
    </row>
    <row r="36" spans="1:5" x14ac:dyDescent="0.15">
      <c r="A36">
        <v>-1</v>
      </c>
      <c r="B36" s="7">
        <v>1424683</v>
      </c>
      <c r="C36" t="s">
        <v>759</v>
      </c>
      <c r="D36" t="s">
        <v>760</v>
      </c>
      <c r="E36" t="s">
        <v>422</v>
      </c>
    </row>
    <row r="37" spans="1:5" x14ac:dyDescent="0.15">
      <c r="A37">
        <v>1</v>
      </c>
      <c r="B37" s="7">
        <v>1426876</v>
      </c>
      <c r="C37" t="s">
        <v>759</v>
      </c>
      <c r="D37" t="s">
        <v>760</v>
      </c>
      <c r="E37" t="s">
        <v>422</v>
      </c>
    </row>
    <row r="38" spans="1:5" x14ac:dyDescent="0.15">
      <c r="A38">
        <v>1</v>
      </c>
      <c r="B38" s="7">
        <v>1439274</v>
      </c>
      <c r="C38" t="s">
        <v>817</v>
      </c>
      <c r="D38" t="s">
        <v>818</v>
      </c>
      <c r="E38" t="s">
        <v>422</v>
      </c>
    </row>
    <row r="39" spans="1:5" x14ac:dyDescent="0.15">
      <c r="A39">
        <v>1</v>
      </c>
      <c r="B39" s="7">
        <v>1456842</v>
      </c>
      <c r="C39" t="s">
        <v>823</v>
      </c>
      <c r="E39" t="s">
        <v>821</v>
      </c>
    </row>
    <row r="40" spans="1:5" x14ac:dyDescent="0.15">
      <c r="A40">
        <v>1</v>
      </c>
      <c r="B40" s="7">
        <v>1607367</v>
      </c>
      <c r="C40" t="s">
        <v>747</v>
      </c>
      <c r="D40" t="s">
        <v>748</v>
      </c>
      <c r="E40" t="s">
        <v>422</v>
      </c>
    </row>
    <row r="41" spans="1:5" x14ac:dyDescent="0.15">
      <c r="A41">
        <v>1</v>
      </c>
      <c r="B41" s="7">
        <v>1613078</v>
      </c>
      <c r="C41" t="s">
        <v>692</v>
      </c>
      <c r="D41" t="s">
        <v>693</v>
      </c>
      <c r="E41" t="s">
        <v>422</v>
      </c>
    </row>
    <row r="42" spans="1:5" x14ac:dyDescent="0.15">
      <c r="A42">
        <v>1</v>
      </c>
      <c r="B42" s="7">
        <v>1618161</v>
      </c>
      <c r="C42" t="s">
        <v>833</v>
      </c>
      <c r="D42" t="s">
        <v>834</v>
      </c>
      <c r="E42" t="s">
        <v>422</v>
      </c>
    </row>
    <row r="43" spans="1:5" x14ac:dyDescent="0.15">
      <c r="A43">
        <v>1</v>
      </c>
      <c r="B43" s="7">
        <v>1618853</v>
      </c>
      <c r="C43" t="s">
        <v>833</v>
      </c>
      <c r="D43" t="s">
        <v>834</v>
      </c>
      <c r="E43" t="s">
        <v>422</v>
      </c>
    </row>
    <row r="44" spans="1:5" x14ac:dyDescent="0.15">
      <c r="A44">
        <v>1</v>
      </c>
      <c r="B44" s="7">
        <v>1620329</v>
      </c>
      <c r="C44" t="s">
        <v>833</v>
      </c>
      <c r="D44" t="s">
        <v>834</v>
      </c>
      <c r="E44" t="s">
        <v>422</v>
      </c>
    </row>
    <row r="45" spans="1:5" x14ac:dyDescent="0.15">
      <c r="A45">
        <v>1</v>
      </c>
      <c r="B45" s="7">
        <v>1630115</v>
      </c>
      <c r="C45" t="s">
        <v>759</v>
      </c>
      <c r="D45" t="s">
        <v>760</v>
      </c>
      <c r="E45" t="s">
        <v>422</v>
      </c>
    </row>
    <row r="46" spans="1:5" x14ac:dyDescent="0.15">
      <c r="A46">
        <v>1</v>
      </c>
      <c r="B46" s="7">
        <v>1675981</v>
      </c>
      <c r="C46" t="s">
        <v>842</v>
      </c>
      <c r="D46" t="s">
        <v>843</v>
      </c>
      <c r="E46" t="s">
        <v>422</v>
      </c>
    </row>
    <row r="47" spans="1:5" x14ac:dyDescent="0.15">
      <c r="A47">
        <v>-1</v>
      </c>
      <c r="B47" s="7">
        <v>2025251</v>
      </c>
      <c r="C47" t="s">
        <v>759</v>
      </c>
      <c r="D47" t="s">
        <v>760</v>
      </c>
      <c r="E47" t="s">
        <v>422</v>
      </c>
    </row>
    <row r="48" spans="1:5" x14ac:dyDescent="0.15">
      <c r="A48">
        <v>-1</v>
      </c>
      <c r="B48" s="7">
        <v>2320213</v>
      </c>
      <c r="C48" t="s">
        <v>733</v>
      </c>
      <c r="D48" t="s">
        <v>734</v>
      </c>
      <c r="E48" t="s">
        <v>422</v>
      </c>
    </row>
    <row r="49" spans="1:5" x14ac:dyDescent="0.15">
      <c r="A49">
        <v>-1</v>
      </c>
      <c r="B49" s="7">
        <v>2377626</v>
      </c>
      <c r="C49" t="s">
        <v>697</v>
      </c>
      <c r="E49" t="s">
        <v>90</v>
      </c>
    </row>
    <row r="50" spans="1:5" x14ac:dyDescent="0.15">
      <c r="A50">
        <v>-1</v>
      </c>
      <c r="B50" s="7">
        <v>2410877</v>
      </c>
      <c r="C50" t="s">
        <v>856</v>
      </c>
      <c r="D50" t="s">
        <v>857</v>
      </c>
      <c r="E50" t="s">
        <v>422</v>
      </c>
    </row>
    <row r="51" spans="1:5" x14ac:dyDescent="0.15">
      <c r="A51">
        <v>-1</v>
      </c>
      <c r="B51" s="7">
        <v>2431617</v>
      </c>
      <c r="C51" t="s">
        <v>856</v>
      </c>
      <c r="D51" t="s">
        <v>857</v>
      </c>
      <c r="E51" t="s">
        <v>422</v>
      </c>
    </row>
    <row r="52" spans="1:5" x14ac:dyDescent="0.15">
      <c r="A52">
        <v>1</v>
      </c>
      <c r="B52" s="7">
        <v>2472901</v>
      </c>
      <c r="C52" t="s">
        <v>692</v>
      </c>
      <c r="D52" t="s">
        <v>693</v>
      </c>
      <c r="E52" t="s">
        <v>863</v>
      </c>
    </row>
    <row r="53" spans="1:5" x14ac:dyDescent="0.15">
      <c r="A53">
        <v>-1</v>
      </c>
      <c r="B53" s="7">
        <v>2549504</v>
      </c>
      <c r="C53" t="s">
        <v>868</v>
      </c>
      <c r="D53" t="s">
        <v>869</v>
      </c>
      <c r="E53" t="s">
        <v>422</v>
      </c>
    </row>
    <row r="54" spans="1:5" x14ac:dyDescent="0.15">
      <c r="A54">
        <v>-1</v>
      </c>
      <c r="B54" s="7">
        <v>2549606</v>
      </c>
      <c r="C54" t="s">
        <v>868</v>
      </c>
      <c r="D54" t="s">
        <v>869</v>
      </c>
      <c r="E54" t="s">
        <v>422</v>
      </c>
    </row>
    <row r="55" spans="1:5" x14ac:dyDescent="0.15">
      <c r="A55">
        <v>-1</v>
      </c>
      <c r="B55" s="7">
        <v>2608906</v>
      </c>
      <c r="C55" t="s">
        <v>692</v>
      </c>
      <c r="D55" t="s">
        <v>693</v>
      </c>
      <c r="E55" t="s">
        <v>422</v>
      </c>
    </row>
    <row r="56" spans="1:5" x14ac:dyDescent="0.15">
      <c r="A56">
        <v>-1</v>
      </c>
      <c r="B56" s="7">
        <v>2629691</v>
      </c>
      <c r="C56" t="s">
        <v>724</v>
      </c>
      <c r="E56" t="s">
        <v>422</v>
      </c>
    </row>
    <row r="57" spans="1:5" x14ac:dyDescent="0.15">
      <c r="A57">
        <v>-1</v>
      </c>
      <c r="B57" s="7">
        <v>2801097</v>
      </c>
      <c r="C57" t="s">
        <v>692</v>
      </c>
      <c r="D57" t="s">
        <v>693</v>
      </c>
      <c r="E57" t="s">
        <v>422</v>
      </c>
    </row>
    <row r="58" spans="1:5" x14ac:dyDescent="0.15">
      <c r="A58">
        <v>-1</v>
      </c>
      <c r="B58" s="7">
        <v>2818131</v>
      </c>
      <c r="C58" t="s">
        <v>692</v>
      </c>
      <c r="D58" t="s">
        <v>693</v>
      </c>
      <c r="E58" t="s">
        <v>422</v>
      </c>
    </row>
    <row r="59" spans="1:5" x14ac:dyDescent="0.15">
      <c r="A59">
        <v>-1</v>
      </c>
      <c r="B59" s="7">
        <v>2850485</v>
      </c>
      <c r="C59" t="s">
        <v>724</v>
      </c>
      <c r="E59" t="s">
        <v>1058</v>
      </c>
    </row>
    <row r="60" spans="1:5" x14ac:dyDescent="0.15">
      <c r="A60">
        <v>-1</v>
      </c>
      <c r="B60" s="7">
        <v>2855915</v>
      </c>
      <c r="C60" t="s">
        <v>882</v>
      </c>
      <c r="D60" t="s">
        <v>601</v>
      </c>
      <c r="E60" t="s">
        <v>422</v>
      </c>
    </row>
    <row r="61" spans="1:5" x14ac:dyDescent="0.15">
      <c r="A61">
        <v>-1</v>
      </c>
      <c r="B61" s="7">
        <v>2869588</v>
      </c>
      <c r="C61" t="s">
        <v>692</v>
      </c>
      <c r="D61" t="s">
        <v>693</v>
      </c>
      <c r="E61" t="s">
        <v>422</v>
      </c>
    </row>
    <row r="62" spans="1:5" x14ac:dyDescent="0.15">
      <c r="A62">
        <v>-1</v>
      </c>
      <c r="B62" s="7">
        <v>2897340</v>
      </c>
      <c r="C62" t="s">
        <v>692</v>
      </c>
      <c r="D62" t="s">
        <v>693</v>
      </c>
      <c r="E62" t="s">
        <v>422</v>
      </c>
    </row>
    <row r="63" spans="1:5" x14ac:dyDescent="0.15">
      <c r="A63">
        <v>-1</v>
      </c>
      <c r="B63" s="7">
        <v>2911051</v>
      </c>
      <c r="C63" t="s">
        <v>895</v>
      </c>
      <c r="D63" t="s">
        <v>896</v>
      </c>
      <c r="E63" t="s">
        <v>422</v>
      </c>
    </row>
    <row r="64" spans="1:5" x14ac:dyDescent="0.15">
      <c r="B64" s="7">
        <v>2930796</v>
      </c>
      <c r="C64" t="s">
        <v>692</v>
      </c>
      <c r="D64" t="s">
        <v>693</v>
      </c>
      <c r="E64" t="s">
        <v>992</v>
      </c>
    </row>
    <row r="65" spans="1:5" x14ac:dyDescent="0.15">
      <c r="A65">
        <v>-1</v>
      </c>
      <c r="B65" s="7">
        <v>2953538</v>
      </c>
      <c r="C65" t="s">
        <v>901</v>
      </c>
      <c r="D65" t="s">
        <v>902</v>
      </c>
      <c r="E65" t="s">
        <v>422</v>
      </c>
    </row>
    <row r="66" spans="1:5" x14ac:dyDescent="0.15">
      <c r="A66">
        <v>-1</v>
      </c>
      <c r="B66" s="7">
        <v>2961479</v>
      </c>
      <c r="C66" t="s">
        <v>692</v>
      </c>
      <c r="D66" t="s">
        <v>693</v>
      </c>
      <c r="E66" t="s">
        <v>422</v>
      </c>
    </row>
    <row r="67" spans="1:5" x14ac:dyDescent="0.15">
      <c r="A67">
        <v>1</v>
      </c>
      <c r="B67" s="7">
        <v>3035532</v>
      </c>
      <c r="C67" t="s">
        <v>6</v>
      </c>
      <c r="E67" t="s">
        <v>1071</v>
      </c>
    </row>
    <row r="68" spans="1:5" x14ac:dyDescent="0.15">
      <c r="A68">
        <v>-1</v>
      </c>
      <c r="B68" s="7">
        <v>3038158</v>
      </c>
      <c r="C68" t="s">
        <v>692</v>
      </c>
      <c r="D68" t="s">
        <v>693</v>
      </c>
      <c r="E68" t="s">
        <v>906</v>
      </c>
    </row>
    <row r="69" spans="1:5" x14ac:dyDescent="0.15">
      <c r="A69">
        <v>-1</v>
      </c>
      <c r="B69" s="7">
        <v>3105367</v>
      </c>
      <c r="C69" t="s">
        <v>692</v>
      </c>
      <c r="D69" t="s">
        <v>693</v>
      </c>
      <c r="E69" t="s">
        <v>422</v>
      </c>
    </row>
    <row r="70" spans="1:5" x14ac:dyDescent="0.15">
      <c r="A70">
        <v>-1</v>
      </c>
      <c r="B70" s="7">
        <v>3129333</v>
      </c>
      <c r="C70" t="s">
        <v>759</v>
      </c>
      <c r="D70" t="s">
        <v>760</v>
      </c>
      <c r="E70" t="s">
        <v>422</v>
      </c>
    </row>
    <row r="71" spans="1:5" x14ac:dyDescent="0.15">
      <c r="A71">
        <v>1</v>
      </c>
      <c r="B71" s="7">
        <v>3179105</v>
      </c>
      <c r="C71" t="s">
        <v>747</v>
      </c>
      <c r="D71" t="s">
        <v>748</v>
      </c>
      <c r="E71" t="s">
        <v>422</v>
      </c>
    </row>
    <row r="72" spans="1:5" x14ac:dyDescent="0.15">
      <c r="A72">
        <v>1</v>
      </c>
      <c r="B72" s="7">
        <v>3188193</v>
      </c>
      <c r="C72" t="s">
        <v>724</v>
      </c>
      <c r="D72" t="s">
        <v>725</v>
      </c>
      <c r="E72" t="s">
        <v>422</v>
      </c>
    </row>
    <row r="73" spans="1:5" x14ac:dyDescent="0.15">
      <c r="A73">
        <v>-1</v>
      </c>
      <c r="B73" s="7">
        <v>3364503</v>
      </c>
      <c r="C73" t="s">
        <v>759</v>
      </c>
      <c r="D73" t="s">
        <v>760</v>
      </c>
      <c r="E73" t="s">
        <v>422</v>
      </c>
    </row>
    <row r="74" spans="1:5" x14ac:dyDescent="0.15">
      <c r="A74">
        <v>-1</v>
      </c>
      <c r="B74" s="7">
        <v>3404707</v>
      </c>
      <c r="C74" t="s">
        <v>971</v>
      </c>
      <c r="D74" t="s">
        <v>972</v>
      </c>
      <c r="E74" t="s">
        <v>969</v>
      </c>
    </row>
    <row r="75" spans="1:5" x14ac:dyDescent="0.15">
      <c r="A75">
        <v>-1</v>
      </c>
      <c r="B75" s="7">
        <v>3421348</v>
      </c>
      <c r="C75" t="s">
        <v>895</v>
      </c>
      <c r="D75" t="s">
        <v>896</v>
      </c>
      <c r="E75" t="s">
        <v>422</v>
      </c>
    </row>
    <row r="76" spans="1:5" x14ac:dyDescent="0.15">
      <c r="A76">
        <v>-1</v>
      </c>
      <c r="B76" s="7">
        <v>3491557</v>
      </c>
      <c r="C76" t="s">
        <v>692</v>
      </c>
      <c r="D76" t="s">
        <v>693</v>
      </c>
      <c r="E76" t="s">
        <v>422</v>
      </c>
    </row>
    <row r="77" spans="1:5" x14ac:dyDescent="0.15">
      <c r="A77">
        <v>1</v>
      </c>
      <c r="B77" s="7">
        <v>3535799</v>
      </c>
      <c r="C77" t="s">
        <v>935</v>
      </c>
      <c r="E77" t="s">
        <v>933</v>
      </c>
    </row>
    <row r="78" spans="1:5" x14ac:dyDescent="0.15">
      <c r="A78">
        <v>-1</v>
      </c>
      <c r="B78" s="7">
        <v>3804986</v>
      </c>
      <c r="C78" t="s">
        <v>1069</v>
      </c>
      <c r="E78" t="s">
        <v>333</v>
      </c>
    </row>
    <row r="79" spans="1:5" x14ac:dyDescent="0.15">
      <c r="A79">
        <v>-1</v>
      </c>
      <c r="B79" s="7">
        <v>3812488</v>
      </c>
      <c r="C79" t="s">
        <v>939</v>
      </c>
      <c r="E79" t="s">
        <v>937</v>
      </c>
    </row>
    <row r="80" spans="1:5" x14ac:dyDescent="0.15">
      <c r="A80">
        <v>-1</v>
      </c>
      <c r="B80" s="7">
        <v>3856447</v>
      </c>
      <c r="C80" t="s">
        <v>692</v>
      </c>
      <c r="D80" t="s">
        <v>693</v>
      </c>
      <c r="E80" t="s">
        <v>422</v>
      </c>
    </row>
    <row r="81" spans="1:13" x14ac:dyDescent="0.15">
      <c r="A81">
        <v>-1</v>
      </c>
      <c r="B81" s="7">
        <v>3856700</v>
      </c>
      <c r="C81" t="s">
        <v>692</v>
      </c>
      <c r="D81" t="s">
        <v>693</v>
      </c>
      <c r="E81" t="s">
        <v>1076</v>
      </c>
    </row>
    <row r="82" spans="1:13" x14ac:dyDescent="0.15">
      <c r="A82">
        <v>-1</v>
      </c>
      <c r="B82" s="7">
        <v>3856962</v>
      </c>
      <c r="C82" t="s">
        <v>692</v>
      </c>
      <c r="D82" t="s">
        <v>693</v>
      </c>
      <c r="E82" t="s">
        <v>149</v>
      </c>
    </row>
    <row r="83" spans="1:13" x14ac:dyDescent="0.15">
      <c r="A83">
        <v>-1</v>
      </c>
      <c r="B83" s="7">
        <v>3905190</v>
      </c>
      <c r="C83" t="s">
        <v>948</v>
      </c>
      <c r="E83" t="s">
        <v>422</v>
      </c>
    </row>
    <row r="84" spans="1:13" x14ac:dyDescent="0.15">
      <c r="A84">
        <v>1</v>
      </c>
      <c r="B84" s="7">
        <v>3941950</v>
      </c>
      <c r="C84" t="s">
        <v>935</v>
      </c>
      <c r="E84" t="s">
        <v>422</v>
      </c>
    </row>
    <row r="85" spans="1:13" x14ac:dyDescent="0.15">
      <c r="A85">
        <v>1</v>
      </c>
      <c r="B85" s="7">
        <v>3946904</v>
      </c>
      <c r="C85" t="s">
        <v>692</v>
      </c>
      <c r="D85" t="s">
        <v>693</v>
      </c>
      <c r="E85" t="s">
        <v>422</v>
      </c>
    </row>
    <row r="86" spans="1:13" x14ac:dyDescent="0.15">
      <c r="A86">
        <v>-1</v>
      </c>
      <c r="B86" s="7">
        <v>3988942</v>
      </c>
      <c r="C86" t="s">
        <v>724</v>
      </c>
      <c r="D86" t="s">
        <v>780</v>
      </c>
      <c r="E86" t="s">
        <v>422</v>
      </c>
    </row>
    <row r="87" spans="1:13" x14ac:dyDescent="0.15">
      <c r="A87">
        <v>1</v>
      </c>
      <c r="B87" s="7">
        <v>3997775</v>
      </c>
      <c r="C87" t="s">
        <v>759</v>
      </c>
      <c r="D87" t="s">
        <v>760</v>
      </c>
      <c r="E87" t="s">
        <v>422</v>
      </c>
    </row>
    <row r="88" spans="1:13" x14ac:dyDescent="0.15">
      <c r="A88">
        <v>1</v>
      </c>
      <c r="B88" s="7">
        <v>3999166</v>
      </c>
      <c r="C88" t="s">
        <v>759</v>
      </c>
      <c r="D88" t="s">
        <v>760</v>
      </c>
      <c r="E88" t="s">
        <v>422</v>
      </c>
    </row>
    <row r="89" spans="1:13" x14ac:dyDescent="0.15">
      <c r="A89">
        <v>1</v>
      </c>
      <c r="B89" s="7">
        <v>4005523</v>
      </c>
      <c r="C89" t="s">
        <v>733</v>
      </c>
      <c r="D89" t="s">
        <v>734</v>
      </c>
      <c r="E89" t="s">
        <v>422</v>
      </c>
    </row>
    <row r="90" spans="1:13" x14ac:dyDescent="0.15">
      <c r="A90">
        <v>-1</v>
      </c>
      <c r="B90" s="7">
        <v>4012612</v>
      </c>
      <c r="C90" t="s">
        <v>977</v>
      </c>
      <c r="E90" t="s">
        <v>422</v>
      </c>
    </row>
    <row r="91" spans="1:13" x14ac:dyDescent="0.15">
      <c r="A91">
        <v>-1</v>
      </c>
      <c r="B91" s="7">
        <v>4035833</v>
      </c>
      <c r="C91" t="s">
        <v>977</v>
      </c>
      <c r="E91" t="s">
        <v>422</v>
      </c>
    </row>
    <row r="92" spans="1:13" x14ac:dyDescent="0.15">
      <c r="A92">
        <v>1</v>
      </c>
      <c r="B92" s="7" t="s">
        <v>1051</v>
      </c>
      <c r="C92" t="s">
        <v>982</v>
      </c>
      <c r="E92" t="s">
        <v>422</v>
      </c>
    </row>
    <row r="93" spans="1:13" x14ac:dyDescent="0.15">
      <c r="A93">
        <v>-1</v>
      </c>
      <c r="B93" s="7">
        <v>4169927</v>
      </c>
      <c r="C93" t="s">
        <v>724</v>
      </c>
      <c r="D93" t="s">
        <v>803</v>
      </c>
      <c r="E93" t="s">
        <v>192</v>
      </c>
    </row>
    <row r="94" spans="1:13" ht="12.75" customHeight="1" x14ac:dyDescent="0.15">
      <c r="F94" s="5"/>
      <c r="G94" s="5"/>
      <c r="H94" s="5"/>
      <c r="I94" s="5"/>
      <c r="J94" s="5"/>
      <c r="K94" s="6"/>
      <c r="L94" s="6"/>
      <c r="M94" s="6"/>
    </row>
    <row r="95" spans="1:13" x14ac:dyDescent="0.15">
      <c r="F95" s="5"/>
      <c r="G95" s="5"/>
      <c r="H95" s="5"/>
      <c r="I95" s="5"/>
      <c r="J95" s="5"/>
      <c r="K95" s="5"/>
      <c r="L95" s="5"/>
      <c r="M95" s="5"/>
    </row>
    <row r="96" spans="1:13" x14ac:dyDescent="0.15">
      <c r="F96" s="5"/>
      <c r="G96" s="5"/>
      <c r="H96" s="5"/>
      <c r="I96" s="5"/>
      <c r="J96" s="5"/>
      <c r="K96" s="5"/>
      <c r="L96" s="5"/>
      <c r="M96" s="5"/>
    </row>
    <row r="97" spans="11:13" x14ac:dyDescent="0.15">
      <c r="K97" s="5"/>
      <c r="L97" s="5"/>
      <c r="M97" s="5"/>
    </row>
    <row r="187" spans="5:5" x14ac:dyDescent="0.15">
      <c r="E187" s="5"/>
    </row>
    <row r="188" spans="5:5" x14ac:dyDescent="0.15">
      <c r="E188" s="5"/>
    </row>
    <row r="189" spans="5:5" x14ac:dyDescent="0.15">
      <c r="E189" s="5"/>
    </row>
  </sheetData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99"/>
  <sheetViews>
    <sheetView zoomScale="137" workbookViewId="0">
      <selection activeCell="C3" sqref="C3:C95"/>
    </sheetView>
  </sheetViews>
  <sheetFormatPr baseColWidth="10" defaultColWidth="11.5" defaultRowHeight="13" x14ac:dyDescent="0.15"/>
  <cols>
    <col min="1" max="1" width="8.1640625" customWidth="1"/>
    <col min="2" max="2" width="10.1640625" customWidth="1"/>
    <col min="3" max="3" width="10.5" customWidth="1"/>
    <col min="4" max="4" width="5.33203125" customWidth="1"/>
    <col min="5" max="5" width="9" customWidth="1"/>
    <col min="6" max="6" width="9.5" customWidth="1"/>
    <col min="7" max="7" width="8.1640625" customWidth="1"/>
    <col min="8" max="8" width="8.83203125" customWidth="1"/>
    <col min="9" max="9" width="9.1640625" customWidth="1"/>
    <col min="10" max="10" width="9" customWidth="1"/>
    <col min="11" max="11" width="8" customWidth="1"/>
    <col min="12" max="12" width="6" customWidth="1"/>
  </cols>
  <sheetData>
    <row r="1" spans="1:14" ht="24" customHeight="1" x14ac:dyDescent="0.15">
      <c r="A1" s="22" t="s">
        <v>1238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76.5" customHeight="1" x14ac:dyDescent="0.15">
      <c r="A2" s="23" t="s">
        <v>1245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4"/>
    </row>
    <row r="3" spans="1:14" ht="30" customHeight="1" x14ac:dyDescent="0.15">
      <c r="A3" s="17" t="s">
        <v>196</v>
      </c>
      <c r="B3" s="17" t="s">
        <v>1054</v>
      </c>
      <c r="C3" s="17" t="s">
        <v>416</v>
      </c>
      <c r="D3" s="17" t="s">
        <v>536</v>
      </c>
      <c r="E3" s="17" t="s">
        <v>1</v>
      </c>
      <c r="F3" s="17" t="s">
        <v>194</v>
      </c>
      <c r="G3" s="17" t="s">
        <v>195</v>
      </c>
      <c r="H3" s="17" t="s">
        <v>4</v>
      </c>
      <c r="I3" s="17" t="s">
        <v>689</v>
      </c>
      <c r="J3" s="17" t="s">
        <v>537</v>
      </c>
      <c r="K3" s="17" t="s">
        <v>1055</v>
      </c>
      <c r="L3" s="17" t="s">
        <v>420</v>
      </c>
    </row>
    <row r="4" spans="1:14" x14ac:dyDescent="0.15">
      <c r="A4" t="s">
        <v>691</v>
      </c>
      <c r="B4" s="11" t="s">
        <v>1000</v>
      </c>
      <c r="C4" t="s">
        <v>422</v>
      </c>
      <c r="D4">
        <v>1</v>
      </c>
      <c r="E4" s="7">
        <v>20611</v>
      </c>
      <c r="F4" t="s">
        <v>690</v>
      </c>
      <c r="H4" t="s">
        <v>692</v>
      </c>
      <c r="I4" t="s">
        <v>693</v>
      </c>
      <c r="J4" s="4"/>
      <c r="K4" t="s">
        <v>695</v>
      </c>
      <c r="L4" t="s">
        <v>436</v>
      </c>
    </row>
    <row r="5" spans="1:14" x14ac:dyDescent="0.15">
      <c r="A5" t="s">
        <v>696</v>
      </c>
      <c r="B5" s="11" t="s">
        <v>998</v>
      </c>
      <c r="C5" t="s">
        <v>422</v>
      </c>
      <c r="D5">
        <v>1</v>
      </c>
      <c r="E5" s="7">
        <v>84066</v>
      </c>
      <c r="H5" t="s">
        <v>697</v>
      </c>
      <c r="J5" s="4" t="s">
        <v>698</v>
      </c>
    </row>
    <row r="6" spans="1:14" x14ac:dyDescent="0.15">
      <c r="A6" t="s">
        <v>700</v>
      </c>
      <c r="B6" s="11" t="s">
        <v>998</v>
      </c>
      <c r="C6" t="s">
        <v>699</v>
      </c>
      <c r="D6">
        <v>1</v>
      </c>
      <c r="E6" s="7" t="s">
        <v>1053</v>
      </c>
      <c r="H6" t="s">
        <v>692</v>
      </c>
      <c r="I6" t="s">
        <v>693</v>
      </c>
      <c r="J6" s="4"/>
      <c r="K6" t="s">
        <v>694</v>
      </c>
      <c r="L6" t="s">
        <v>436</v>
      </c>
    </row>
    <row r="7" spans="1:14" x14ac:dyDescent="0.15">
      <c r="A7" t="s">
        <v>702</v>
      </c>
      <c r="B7" s="11">
        <v>3</v>
      </c>
      <c r="C7" t="s">
        <v>422</v>
      </c>
      <c r="D7">
        <v>1</v>
      </c>
      <c r="E7" s="7">
        <v>119855</v>
      </c>
      <c r="F7" t="s">
        <v>701</v>
      </c>
      <c r="H7" t="s">
        <v>703</v>
      </c>
      <c r="I7" t="s">
        <v>704</v>
      </c>
      <c r="J7" s="4"/>
      <c r="K7" t="s">
        <v>705</v>
      </c>
      <c r="L7" t="s">
        <v>428</v>
      </c>
    </row>
    <row r="8" spans="1:14" x14ac:dyDescent="0.15">
      <c r="A8" t="s">
        <v>1074</v>
      </c>
      <c r="B8" s="11" t="s">
        <v>998</v>
      </c>
      <c r="C8" t="s">
        <v>1073</v>
      </c>
      <c r="D8">
        <v>1</v>
      </c>
      <c r="E8" s="7">
        <v>135170</v>
      </c>
      <c r="F8" t="s">
        <v>1078</v>
      </c>
      <c r="H8" t="s">
        <v>724</v>
      </c>
      <c r="J8" s="4" t="s">
        <v>1075</v>
      </c>
    </row>
    <row r="9" spans="1:14" x14ac:dyDescent="0.15">
      <c r="A9" t="s">
        <v>706</v>
      </c>
      <c r="B9" s="11">
        <v>4</v>
      </c>
      <c r="C9" t="s">
        <v>422</v>
      </c>
      <c r="D9">
        <v>1</v>
      </c>
      <c r="E9" s="7">
        <v>153737</v>
      </c>
      <c r="H9" t="s">
        <v>707</v>
      </c>
      <c r="I9" t="s">
        <v>708</v>
      </c>
      <c r="J9" s="4" t="s">
        <v>709</v>
      </c>
    </row>
    <row r="10" spans="1:14" x14ac:dyDescent="0.15">
      <c r="A10" t="s">
        <v>710</v>
      </c>
      <c r="B10" s="11" t="s">
        <v>1001</v>
      </c>
      <c r="C10" t="s">
        <v>422</v>
      </c>
      <c r="D10">
        <v>1</v>
      </c>
      <c r="E10" s="7">
        <v>200017</v>
      </c>
      <c r="H10" t="s">
        <v>711</v>
      </c>
      <c r="I10" t="s">
        <v>712</v>
      </c>
      <c r="J10" s="4" t="s">
        <v>1077</v>
      </c>
    </row>
    <row r="11" spans="1:14" x14ac:dyDescent="0.15">
      <c r="A11" t="s">
        <v>16</v>
      </c>
      <c r="B11" s="11" t="s">
        <v>998</v>
      </c>
      <c r="C11" t="s">
        <v>422</v>
      </c>
      <c r="D11">
        <v>-1</v>
      </c>
      <c r="E11" s="7">
        <v>235493</v>
      </c>
      <c r="F11" t="s">
        <v>1083</v>
      </c>
      <c r="H11" t="s">
        <v>713</v>
      </c>
      <c r="J11" s="4" t="s">
        <v>714</v>
      </c>
      <c r="L11" t="s">
        <v>444</v>
      </c>
    </row>
    <row r="12" spans="1:14" x14ac:dyDescent="0.15">
      <c r="A12" t="s">
        <v>716</v>
      </c>
      <c r="B12" s="11" t="s">
        <v>1002</v>
      </c>
      <c r="C12" t="s">
        <v>422</v>
      </c>
      <c r="D12">
        <v>1</v>
      </c>
      <c r="E12" s="7">
        <v>276815</v>
      </c>
      <c r="G12" t="s">
        <v>715</v>
      </c>
      <c r="H12" t="s">
        <v>692</v>
      </c>
      <c r="I12" t="s">
        <v>693</v>
      </c>
      <c r="J12" s="4" t="s">
        <v>717</v>
      </c>
      <c r="K12" t="s">
        <v>718</v>
      </c>
      <c r="L12" t="s">
        <v>436</v>
      </c>
    </row>
    <row r="13" spans="1:14" x14ac:dyDescent="0.15">
      <c r="A13" t="s">
        <v>719</v>
      </c>
      <c r="B13" s="11" t="s">
        <v>998</v>
      </c>
      <c r="C13" t="s">
        <v>422</v>
      </c>
      <c r="D13">
        <v>1</v>
      </c>
      <c r="E13" s="7" t="s">
        <v>1052</v>
      </c>
      <c r="H13" t="s">
        <v>697</v>
      </c>
      <c r="J13" s="4"/>
      <c r="K13" t="s">
        <v>720</v>
      </c>
      <c r="L13" t="s">
        <v>444</v>
      </c>
    </row>
    <row r="14" spans="1:14" x14ac:dyDescent="0.15">
      <c r="A14" t="s">
        <v>723</v>
      </c>
      <c r="B14" s="11" t="s">
        <v>1003</v>
      </c>
      <c r="C14" t="s">
        <v>422</v>
      </c>
      <c r="D14">
        <v>1</v>
      </c>
      <c r="E14" s="7">
        <v>486092</v>
      </c>
      <c r="F14" t="s">
        <v>721</v>
      </c>
      <c r="G14" t="s">
        <v>722</v>
      </c>
      <c r="H14" t="s">
        <v>724</v>
      </c>
      <c r="I14" t="s">
        <v>725</v>
      </c>
      <c r="J14" s="4" t="s">
        <v>726</v>
      </c>
      <c r="K14" t="s">
        <v>727</v>
      </c>
      <c r="L14" t="s">
        <v>436</v>
      </c>
    </row>
    <row r="15" spans="1:14" x14ac:dyDescent="0.15">
      <c r="A15" t="s">
        <v>1065</v>
      </c>
      <c r="B15" s="11" t="s">
        <v>998</v>
      </c>
      <c r="C15" t="s">
        <v>1064</v>
      </c>
      <c r="D15">
        <v>1</v>
      </c>
      <c r="E15" s="7">
        <v>559146</v>
      </c>
      <c r="F15" t="s">
        <v>1081</v>
      </c>
      <c r="H15" t="s">
        <v>1066</v>
      </c>
      <c r="J15" s="4" t="s">
        <v>1067</v>
      </c>
    </row>
    <row r="16" spans="1:14" x14ac:dyDescent="0.15">
      <c r="A16" t="s">
        <v>728</v>
      </c>
      <c r="B16" s="11" t="s">
        <v>998</v>
      </c>
      <c r="C16" t="s">
        <v>26</v>
      </c>
      <c r="D16">
        <v>-1</v>
      </c>
      <c r="E16" s="7">
        <v>606615</v>
      </c>
      <c r="H16" t="s">
        <v>724</v>
      </c>
      <c r="J16" s="4" t="s">
        <v>729</v>
      </c>
      <c r="K16" t="s">
        <v>730</v>
      </c>
      <c r="L16" t="s">
        <v>436</v>
      </c>
      <c r="N16" s="21"/>
    </row>
    <row r="17" spans="1:12" x14ac:dyDescent="0.15">
      <c r="A17" t="s">
        <v>732</v>
      </c>
      <c r="B17" s="11" t="s">
        <v>1004</v>
      </c>
      <c r="C17" t="s">
        <v>422</v>
      </c>
      <c r="D17">
        <v>-1</v>
      </c>
      <c r="E17" s="7">
        <v>626446</v>
      </c>
      <c r="G17" t="s">
        <v>731</v>
      </c>
      <c r="H17" t="s">
        <v>733</v>
      </c>
      <c r="I17" t="s">
        <v>734</v>
      </c>
      <c r="J17" s="4" t="s">
        <v>735</v>
      </c>
      <c r="K17" t="s">
        <v>736</v>
      </c>
      <c r="L17" t="s">
        <v>436</v>
      </c>
    </row>
    <row r="18" spans="1:12" x14ac:dyDescent="0.15">
      <c r="A18" t="s">
        <v>1096</v>
      </c>
      <c r="B18" s="11" t="s">
        <v>194</v>
      </c>
      <c r="C18" t="s">
        <v>1094</v>
      </c>
      <c r="D18">
        <v>1</v>
      </c>
      <c r="E18" s="7">
        <v>692610</v>
      </c>
      <c r="F18" t="s">
        <v>1095</v>
      </c>
      <c r="J18" s="4" t="s">
        <v>1097</v>
      </c>
      <c r="L18" t="s">
        <v>479</v>
      </c>
    </row>
    <row r="19" spans="1:12" x14ac:dyDescent="0.15">
      <c r="A19" t="s">
        <v>739</v>
      </c>
      <c r="B19" s="11" t="s">
        <v>1005</v>
      </c>
      <c r="C19" t="s">
        <v>422</v>
      </c>
      <c r="D19">
        <v>1</v>
      </c>
      <c r="E19" s="7">
        <v>694425</v>
      </c>
      <c r="F19" t="s">
        <v>737</v>
      </c>
      <c r="G19" t="s">
        <v>738</v>
      </c>
      <c r="H19" t="s">
        <v>733</v>
      </c>
      <c r="I19" t="s">
        <v>734</v>
      </c>
      <c r="J19" s="4" t="s">
        <v>740</v>
      </c>
      <c r="K19" t="s">
        <v>741</v>
      </c>
      <c r="L19" t="s">
        <v>428</v>
      </c>
    </row>
    <row r="20" spans="1:12" x14ac:dyDescent="0.15">
      <c r="A20" t="s">
        <v>743</v>
      </c>
      <c r="B20" s="11" t="s">
        <v>1006</v>
      </c>
      <c r="C20" t="s">
        <v>422</v>
      </c>
      <c r="D20">
        <v>1</v>
      </c>
      <c r="E20" s="7">
        <v>698369</v>
      </c>
      <c r="F20" t="s">
        <v>742</v>
      </c>
      <c r="H20" t="s">
        <v>733</v>
      </c>
      <c r="I20" t="s">
        <v>734</v>
      </c>
      <c r="J20" s="4" t="s">
        <v>744</v>
      </c>
      <c r="L20" t="s">
        <v>428</v>
      </c>
    </row>
    <row r="21" spans="1:12" x14ac:dyDescent="0.15">
      <c r="A21" t="s">
        <v>746</v>
      </c>
      <c r="B21" s="11" t="s">
        <v>1007</v>
      </c>
      <c r="C21" t="s">
        <v>422</v>
      </c>
      <c r="D21">
        <v>1</v>
      </c>
      <c r="E21" s="7">
        <v>955655</v>
      </c>
      <c r="F21" t="s">
        <v>745</v>
      </c>
      <c r="H21" t="s">
        <v>747</v>
      </c>
      <c r="I21" t="s">
        <v>748</v>
      </c>
      <c r="J21" s="4" t="s">
        <v>749</v>
      </c>
      <c r="K21" t="s">
        <v>750</v>
      </c>
      <c r="L21" t="s">
        <v>428</v>
      </c>
    </row>
    <row r="22" spans="1:12" x14ac:dyDescent="0.15">
      <c r="A22" t="s">
        <v>1056</v>
      </c>
      <c r="B22" s="11" t="s">
        <v>998</v>
      </c>
      <c r="C22" t="s">
        <v>422</v>
      </c>
      <c r="D22">
        <v>1</v>
      </c>
      <c r="E22" s="7">
        <v>959227</v>
      </c>
      <c r="H22" t="s">
        <v>724</v>
      </c>
      <c r="J22" s="4" t="s">
        <v>1057</v>
      </c>
      <c r="L22" t="s">
        <v>436</v>
      </c>
    </row>
    <row r="23" spans="1:12" x14ac:dyDescent="0.15">
      <c r="A23" t="s">
        <v>987</v>
      </c>
      <c r="B23" s="11" t="s">
        <v>998</v>
      </c>
      <c r="C23" t="s">
        <v>37</v>
      </c>
      <c r="D23">
        <v>1</v>
      </c>
      <c r="E23" s="7">
        <v>960987</v>
      </c>
      <c r="H23" t="s">
        <v>724</v>
      </c>
      <c r="J23" s="4" t="s">
        <v>988</v>
      </c>
      <c r="K23" t="s">
        <v>989</v>
      </c>
      <c r="L23" t="s">
        <v>436</v>
      </c>
    </row>
    <row r="24" spans="1:12" x14ac:dyDescent="0.15">
      <c r="A24" t="s">
        <v>1062</v>
      </c>
      <c r="B24" s="11" t="s">
        <v>998</v>
      </c>
      <c r="C24" t="s">
        <v>1061</v>
      </c>
      <c r="D24">
        <v>-1</v>
      </c>
      <c r="E24" s="7">
        <v>984593</v>
      </c>
      <c r="F24" t="s">
        <v>1080</v>
      </c>
      <c r="H24" t="s">
        <v>1063</v>
      </c>
      <c r="J24" s="4" t="s">
        <v>1086</v>
      </c>
    </row>
    <row r="25" spans="1:12" x14ac:dyDescent="0.15">
      <c r="A25" t="s">
        <v>751</v>
      </c>
      <c r="B25" s="11" t="s">
        <v>998</v>
      </c>
      <c r="C25" t="s">
        <v>422</v>
      </c>
      <c r="D25">
        <v>1</v>
      </c>
      <c r="E25" s="7">
        <v>1002350</v>
      </c>
      <c r="F25" t="s">
        <v>1084</v>
      </c>
      <c r="H25" t="s">
        <v>713</v>
      </c>
      <c r="J25" s="4" t="s">
        <v>752</v>
      </c>
      <c r="K25" t="s">
        <v>999</v>
      </c>
      <c r="L25" t="s">
        <v>479</v>
      </c>
    </row>
    <row r="26" spans="1:12" x14ac:dyDescent="0.15">
      <c r="A26" t="s">
        <v>753</v>
      </c>
      <c r="B26" s="11" t="s">
        <v>998</v>
      </c>
      <c r="C26" t="s">
        <v>422</v>
      </c>
      <c r="D26">
        <v>1</v>
      </c>
      <c r="E26" s="7" t="s">
        <v>1050</v>
      </c>
      <c r="F26" t="s">
        <v>1085</v>
      </c>
      <c r="H26" t="s">
        <v>713</v>
      </c>
      <c r="J26" s="4"/>
      <c r="K26" t="s">
        <v>754</v>
      </c>
      <c r="L26" t="s">
        <v>428</v>
      </c>
    </row>
    <row r="27" spans="1:12" x14ac:dyDescent="0.15">
      <c r="A27" t="s">
        <v>755</v>
      </c>
      <c r="B27" s="11" t="s">
        <v>998</v>
      </c>
      <c r="C27" t="s">
        <v>422</v>
      </c>
      <c r="D27">
        <v>-1</v>
      </c>
      <c r="E27" s="7">
        <v>1075252</v>
      </c>
      <c r="F27" t="s">
        <v>1082</v>
      </c>
      <c r="H27" t="s">
        <v>697</v>
      </c>
      <c r="J27" s="4" t="s">
        <v>756</v>
      </c>
    </row>
    <row r="28" spans="1:12" x14ac:dyDescent="0.15">
      <c r="A28" t="s">
        <v>758</v>
      </c>
      <c r="B28" s="11" t="s">
        <v>1008</v>
      </c>
      <c r="C28" t="s">
        <v>422</v>
      </c>
      <c r="D28">
        <v>-1</v>
      </c>
      <c r="E28" s="7">
        <v>1180802</v>
      </c>
      <c r="F28" t="s">
        <v>757</v>
      </c>
      <c r="H28" t="s">
        <v>759</v>
      </c>
      <c r="I28" t="s">
        <v>760</v>
      </c>
      <c r="J28" s="4" t="s">
        <v>761</v>
      </c>
      <c r="K28" t="s">
        <v>762</v>
      </c>
      <c r="L28" t="s">
        <v>428</v>
      </c>
    </row>
    <row r="29" spans="1:12" x14ac:dyDescent="0.15">
      <c r="A29" t="s">
        <v>765</v>
      </c>
      <c r="B29" s="11" t="s">
        <v>1009</v>
      </c>
      <c r="C29" t="s">
        <v>422</v>
      </c>
      <c r="D29">
        <v>-1</v>
      </c>
      <c r="E29" s="7">
        <v>1219318</v>
      </c>
      <c r="F29" t="s">
        <v>763</v>
      </c>
      <c r="G29" t="s">
        <v>764</v>
      </c>
      <c r="H29" t="s">
        <v>692</v>
      </c>
      <c r="I29" t="s">
        <v>693</v>
      </c>
      <c r="J29" s="4" t="s">
        <v>766</v>
      </c>
      <c r="K29" t="s">
        <v>767</v>
      </c>
      <c r="L29" t="s">
        <v>436</v>
      </c>
    </row>
    <row r="30" spans="1:12" x14ac:dyDescent="0.15">
      <c r="A30" t="s">
        <v>770</v>
      </c>
      <c r="B30" s="11" t="s">
        <v>1010</v>
      </c>
      <c r="C30" t="s">
        <v>422</v>
      </c>
      <c r="D30">
        <v>1</v>
      </c>
      <c r="E30" s="7">
        <v>1242262</v>
      </c>
      <c r="F30" t="s">
        <v>768</v>
      </c>
      <c r="G30" t="s">
        <v>769</v>
      </c>
      <c r="H30" t="s">
        <v>747</v>
      </c>
      <c r="I30" t="s">
        <v>748</v>
      </c>
      <c r="J30" s="4" t="s">
        <v>771</v>
      </c>
      <c r="K30" t="s">
        <v>772</v>
      </c>
      <c r="L30" t="s">
        <v>436</v>
      </c>
    </row>
    <row r="31" spans="1:12" x14ac:dyDescent="0.15">
      <c r="A31" t="s">
        <v>774</v>
      </c>
      <c r="B31" s="11" t="s">
        <v>1011</v>
      </c>
      <c r="C31" t="s">
        <v>422</v>
      </c>
      <c r="D31">
        <v>1</v>
      </c>
      <c r="E31" s="7">
        <v>1258304</v>
      </c>
      <c r="G31" t="s">
        <v>773</v>
      </c>
      <c r="H31" t="s">
        <v>759</v>
      </c>
      <c r="I31" t="s">
        <v>760</v>
      </c>
      <c r="J31" s="4" t="s">
        <v>775</v>
      </c>
      <c r="K31" t="s">
        <v>776</v>
      </c>
      <c r="L31" t="s">
        <v>436</v>
      </c>
    </row>
    <row r="32" spans="1:12" x14ac:dyDescent="0.15">
      <c r="A32" t="s">
        <v>779</v>
      </c>
      <c r="B32" s="11" t="s">
        <v>1012</v>
      </c>
      <c r="C32" t="s">
        <v>422</v>
      </c>
      <c r="D32">
        <v>1</v>
      </c>
      <c r="E32" s="7">
        <v>1376328</v>
      </c>
      <c r="F32" t="s">
        <v>777</v>
      </c>
      <c r="G32" t="s">
        <v>778</v>
      </c>
      <c r="H32" t="s">
        <v>724</v>
      </c>
      <c r="I32" t="s">
        <v>780</v>
      </c>
      <c r="J32" s="4" t="s">
        <v>781</v>
      </c>
      <c r="K32" t="s">
        <v>782</v>
      </c>
      <c r="L32" t="s">
        <v>436</v>
      </c>
    </row>
    <row r="33" spans="1:12" x14ac:dyDescent="0.15">
      <c r="A33" t="s">
        <v>785</v>
      </c>
      <c r="B33" s="11" t="s">
        <v>1013</v>
      </c>
      <c r="C33" t="s">
        <v>422</v>
      </c>
      <c r="D33">
        <v>1</v>
      </c>
      <c r="E33" s="7">
        <v>1378233</v>
      </c>
      <c r="F33" t="s">
        <v>783</v>
      </c>
      <c r="G33" t="s">
        <v>784</v>
      </c>
      <c r="H33" t="s">
        <v>692</v>
      </c>
      <c r="I33" t="s">
        <v>693</v>
      </c>
      <c r="J33" s="4" t="s">
        <v>786</v>
      </c>
      <c r="K33" t="s">
        <v>787</v>
      </c>
      <c r="L33" t="s">
        <v>436</v>
      </c>
    </row>
    <row r="34" spans="1:12" x14ac:dyDescent="0.15">
      <c r="A34" t="s">
        <v>790</v>
      </c>
      <c r="B34" s="11" t="s">
        <v>1014</v>
      </c>
      <c r="C34" t="s">
        <v>422</v>
      </c>
      <c r="D34">
        <v>-1</v>
      </c>
      <c r="E34" s="7">
        <v>1385891</v>
      </c>
      <c r="F34" t="s">
        <v>788</v>
      </c>
      <c r="G34" t="s">
        <v>789</v>
      </c>
      <c r="H34" t="s">
        <v>759</v>
      </c>
      <c r="I34" t="s">
        <v>760</v>
      </c>
      <c r="J34" s="4" t="s">
        <v>791</v>
      </c>
      <c r="K34" t="s">
        <v>792</v>
      </c>
      <c r="L34" t="s">
        <v>428</v>
      </c>
    </row>
    <row r="35" spans="1:12" x14ac:dyDescent="0.15">
      <c r="A35" t="s">
        <v>794</v>
      </c>
      <c r="B35" s="11" t="s">
        <v>1015</v>
      </c>
      <c r="C35" t="s">
        <v>422</v>
      </c>
      <c r="D35">
        <v>-1</v>
      </c>
      <c r="E35" s="7">
        <v>1391851</v>
      </c>
      <c r="G35" t="s">
        <v>793</v>
      </c>
      <c r="H35" t="s">
        <v>747</v>
      </c>
      <c r="I35" t="s">
        <v>748</v>
      </c>
      <c r="J35" s="4" t="s">
        <v>795</v>
      </c>
      <c r="K35" t="s">
        <v>796</v>
      </c>
      <c r="L35" t="s">
        <v>428</v>
      </c>
    </row>
    <row r="36" spans="1:12" x14ac:dyDescent="0.15">
      <c r="A36" t="s">
        <v>798</v>
      </c>
      <c r="B36" s="11" t="s">
        <v>1016</v>
      </c>
      <c r="C36" t="s">
        <v>797</v>
      </c>
      <c r="D36">
        <v>1</v>
      </c>
      <c r="E36" s="7">
        <v>1395616</v>
      </c>
      <c r="F36" t="s">
        <v>1099</v>
      </c>
      <c r="H36" t="s">
        <v>799</v>
      </c>
      <c r="I36" t="s">
        <v>800</v>
      </c>
      <c r="J36" s="4" t="s">
        <v>801</v>
      </c>
    </row>
    <row r="37" spans="1:12" x14ac:dyDescent="0.15">
      <c r="A37" t="s">
        <v>802</v>
      </c>
      <c r="B37" s="11" t="s">
        <v>1016</v>
      </c>
      <c r="C37" t="s">
        <v>422</v>
      </c>
      <c r="D37">
        <v>1</v>
      </c>
      <c r="E37" s="7">
        <v>1410625</v>
      </c>
      <c r="H37" t="s">
        <v>724</v>
      </c>
      <c r="I37" t="s">
        <v>803</v>
      </c>
      <c r="J37" s="4" t="s">
        <v>804</v>
      </c>
      <c r="K37" t="s">
        <v>805</v>
      </c>
      <c r="L37" t="s">
        <v>428</v>
      </c>
    </row>
    <row r="38" spans="1:12" x14ac:dyDescent="0.15">
      <c r="A38" t="s">
        <v>808</v>
      </c>
      <c r="B38" s="11" t="s">
        <v>1017</v>
      </c>
      <c r="C38" t="s">
        <v>422</v>
      </c>
      <c r="D38">
        <v>-1</v>
      </c>
      <c r="E38" s="7">
        <v>1424683</v>
      </c>
      <c r="F38" t="s">
        <v>806</v>
      </c>
      <c r="G38" t="s">
        <v>807</v>
      </c>
      <c r="H38" t="s">
        <v>759</v>
      </c>
      <c r="I38" t="s">
        <v>760</v>
      </c>
      <c r="J38" s="4" t="s">
        <v>809</v>
      </c>
      <c r="K38" t="s">
        <v>810</v>
      </c>
      <c r="L38" t="s">
        <v>436</v>
      </c>
    </row>
    <row r="39" spans="1:12" x14ac:dyDescent="0.15">
      <c r="A39" t="s">
        <v>813</v>
      </c>
      <c r="B39" s="11" t="s">
        <v>1018</v>
      </c>
      <c r="C39" t="s">
        <v>422</v>
      </c>
      <c r="D39">
        <v>1</v>
      </c>
      <c r="E39" s="7">
        <v>1426876</v>
      </c>
      <c r="F39" t="s">
        <v>811</v>
      </c>
      <c r="G39" t="s">
        <v>812</v>
      </c>
      <c r="H39" t="s">
        <v>759</v>
      </c>
      <c r="I39" t="s">
        <v>760</v>
      </c>
      <c r="J39" s="4" t="s">
        <v>814</v>
      </c>
      <c r="K39" t="s">
        <v>815</v>
      </c>
      <c r="L39" t="s">
        <v>444</v>
      </c>
    </row>
    <row r="40" spans="1:12" x14ac:dyDescent="0.15">
      <c r="A40" t="s">
        <v>816</v>
      </c>
      <c r="B40" s="11" t="s">
        <v>1019</v>
      </c>
      <c r="C40" t="s">
        <v>422</v>
      </c>
      <c r="D40">
        <v>1</v>
      </c>
      <c r="E40" s="7">
        <v>1439274</v>
      </c>
      <c r="H40" t="s">
        <v>817</v>
      </c>
      <c r="I40" t="s">
        <v>818</v>
      </c>
      <c r="J40" s="4" t="s">
        <v>819</v>
      </c>
      <c r="K40" t="s">
        <v>820</v>
      </c>
      <c r="L40" t="s">
        <v>428</v>
      </c>
    </row>
    <row r="41" spans="1:12" x14ac:dyDescent="0.15">
      <c r="A41" t="s">
        <v>822</v>
      </c>
      <c r="B41" s="11" t="s">
        <v>998</v>
      </c>
      <c r="C41" t="s">
        <v>821</v>
      </c>
      <c r="D41">
        <v>1</v>
      </c>
      <c r="E41" s="7">
        <v>1456842</v>
      </c>
      <c r="H41" t="s">
        <v>823</v>
      </c>
      <c r="J41" s="4" t="s">
        <v>824</v>
      </c>
    </row>
    <row r="42" spans="1:12" x14ac:dyDescent="0.15">
      <c r="A42" t="s">
        <v>825</v>
      </c>
      <c r="B42" s="11" t="s">
        <v>1020</v>
      </c>
      <c r="C42" t="s">
        <v>422</v>
      </c>
      <c r="D42">
        <v>1</v>
      </c>
      <c r="E42" s="7">
        <v>1607367</v>
      </c>
      <c r="H42" t="s">
        <v>747</v>
      </c>
      <c r="I42" t="s">
        <v>748</v>
      </c>
      <c r="J42" s="4" t="s">
        <v>826</v>
      </c>
      <c r="K42" t="s">
        <v>827</v>
      </c>
      <c r="L42" t="s">
        <v>428</v>
      </c>
    </row>
    <row r="43" spans="1:12" x14ac:dyDescent="0.15">
      <c r="A43" t="s">
        <v>829</v>
      </c>
      <c r="B43" s="11" t="s">
        <v>1021</v>
      </c>
      <c r="C43" t="s">
        <v>422</v>
      </c>
      <c r="D43">
        <v>1</v>
      </c>
      <c r="E43" s="7">
        <v>1613078</v>
      </c>
      <c r="F43" t="s">
        <v>828</v>
      </c>
      <c r="H43" t="s">
        <v>692</v>
      </c>
      <c r="I43" t="s">
        <v>693</v>
      </c>
      <c r="J43" s="4" t="s">
        <v>830</v>
      </c>
      <c r="K43" t="s">
        <v>831</v>
      </c>
      <c r="L43" t="s">
        <v>436</v>
      </c>
    </row>
    <row r="44" spans="1:12" x14ac:dyDescent="0.15">
      <c r="A44" t="s">
        <v>832</v>
      </c>
      <c r="B44" s="11" t="s">
        <v>1022</v>
      </c>
      <c r="C44" t="s">
        <v>422</v>
      </c>
      <c r="D44">
        <v>1</v>
      </c>
      <c r="E44" s="7">
        <v>1618161</v>
      </c>
      <c r="F44" t="s">
        <v>1091</v>
      </c>
      <c r="H44" t="s">
        <v>833</v>
      </c>
      <c r="I44" t="s">
        <v>834</v>
      </c>
      <c r="J44" s="4" t="s">
        <v>835</v>
      </c>
      <c r="L44" t="s">
        <v>436</v>
      </c>
    </row>
    <row r="45" spans="1:12" x14ac:dyDescent="0.15">
      <c r="A45" t="s">
        <v>836</v>
      </c>
      <c r="B45" s="11" t="s">
        <v>1023</v>
      </c>
      <c r="C45" t="s">
        <v>422</v>
      </c>
      <c r="D45">
        <v>1</v>
      </c>
      <c r="E45" s="7">
        <v>1618853</v>
      </c>
      <c r="H45" t="s">
        <v>833</v>
      </c>
      <c r="I45" t="s">
        <v>834</v>
      </c>
      <c r="J45" s="4"/>
      <c r="L45" t="s">
        <v>428</v>
      </c>
    </row>
    <row r="46" spans="1:12" x14ac:dyDescent="0.15">
      <c r="A46" t="s">
        <v>837</v>
      </c>
      <c r="B46" s="11" t="s">
        <v>1024</v>
      </c>
      <c r="C46" t="s">
        <v>422</v>
      </c>
      <c r="D46">
        <v>1</v>
      </c>
      <c r="E46" s="7">
        <v>1620329</v>
      </c>
      <c r="H46" t="s">
        <v>833</v>
      </c>
      <c r="I46" t="s">
        <v>834</v>
      </c>
      <c r="J46" s="4"/>
      <c r="L46" t="s">
        <v>428</v>
      </c>
    </row>
    <row r="47" spans="1:12" x14ac:dyDescent="0.15">
      <c r="A47" t="s">
        <v>839</v>
      </c>
      <c r="B47" s="11" t="s">
        <v>1025</v>
      </c>
      <c r="C47" t="s">
        <v>422</v>
      </c>
      <c r="D47">
        <v>1</v>
      </c>
      <c r="E47" s="7">
        <v>1630115</v>
      </c>
      <c r="F47" t="s">
        <v>838</v>
      </c>
      <c r="H47" t="s">
        <v>759</v>
      </c>
      <c r="I47" t="s">
        <v>760</v>
      </c>
      <c r="J47" s="4" t="s">
        <v>840</v>
      </c>
    </row>
    <row r="48" spans="1:12" x14ac:dyDescent="0.15">
      <c r="A48" t="s">
        <v>841</v>
      </c>
      <c r="B48" s="11">
        <v>30</v>
      </c>
      <c r="C48" t="s">
        <v>422</v>
      </c>
      <c r="D48">
        <v>1</v>
      </c>
      <c r="E48" s="7">
        <v>1675981</v>
      </c>
      <c r="H48" t="s">
        <v>842</v>
      </c>
      <c r="I48" t="s">
        <v>843</v>
      </c>
      <c r="J48" s="4" t="s">
        <v>844</v>
      </c>
    </row>
    <row r="49" spans="1:12" x14ac:dyDescent="0.15">
      <c r="A49" t="s">
        <v>846</v>
      </c>
      <c r="B49" s="11" t="s">
        <v>1026</v>
      </c>
      <c r="C49" t="s">
        <v>422</v>
      </c>
      <c r="D49">
        <v>-1</v>
      </c>
      <c r="E49" s="7">
        <v>2025251</v>
      </c>
      <c r="F49" t="s">
        <v>845</v>
      </c>
      <c r="H49" t="s">
        <v>759</v>
      </c>
      <c r="I49" t="s">
        <v>760</v>
      </c>
      <c r="J49" s="4" t="s">
        <v>847</v>
      </c>
      <c r="K49" t="s">
        <v>848</v>
      </c>
      <c r="L49" t="s">
        <v>436</v>
      </c>
    </row>
    <row r="50" spans="1:12" x14ac:dyDescent="0.15">
      <c r="A50" t="s">
        <v>850</v>
      </c>
      <c r="B50" s="11" t="s">
        <v>1027</v>
      </c>
      <c r="C50" t="s">
        <v>422</v>
      </c>
      <c r="D50">
        <v>-1</v>
      </c>
      <c r="E50" s="7">
        <v>2320213</v>
      </c>
      <c r="F50" t="s">
        <v>849</v>
      </c>
      <c r="H50" t="s">
        <v>733</v>
      </c>
      <c r="I50" t="s">
        <v>734</v>
      </c>
      <c r="J50" s="4"/>
      <c r="K50" t="s">
        <v>851</v>
      </c>
      <c r="L50" t="s">
        <v>436</v>
      </c>
    </row>
    <row r="51" spans="1:12" x14ac:dyDescent="0.15">
      <c r="A51" t="s">
        <v>852</v>
      </c>
      <c r="B51" s="11" t="s">
        <v>998</v>
      </c>
      <c r="C51" t="s">
        <v>90</v>
      </c>
      <c r="D51">
        <v>-1</v>
      </c>
      <c r="E51" s="7">
        <v>2377626</v>
      </c>
      <c r="H51" t="s">
        <v>697</v>
      </c>
      <c r="J51" s="4" t="s">
        <v>853</v>
      </c>
      <c r="K51" t="s">
        <v>854</v>
      </c>
      <c r="L51" t="s">
        <v>444</v>
      </c>
    </row>
    <row r="52" spans="1:12" x14ac:dyDescent="0.15">
      <c r="A52" t="s">
        <v>855</v>
      </c>
      <c r="B52" s="11" t="s">
        <v>1016</v>
      </c>
      <c r="C52" t="s">
        <v>422</v>
      </c>
      <c r="D52">
        <v>-1</v>
      </c>
      <c r="E52" s="7">
        <v>2410877</v>
      </c>
      <c r="H52" t="s">
        <v>856</v>
      </c>
      <c r="I52" t="s">
        <v>857</v>
      </c>
      <c r="J52" s="4" t="s">
        <v>858</v>
      </c>
      <c r="K52" t="s">
        <v>694</v>
      </c>
      <c r="L52" t="s">
        <v>428</v>
      </c>
    </row>
    <row r="53" spans="1:12" x14ac:dyDescent="0.15">
      <c r="A53" t="s">
        <v>861</v>
      </c>
      <c r="B53" s="11" t="s">
        <v>1098</v>
      </c>
      <c r="C53" t="s">
        <v>422</v>
      </c>
      <c r="D53">
        <v>-1</v>
      </c>
      <c r="E53" s="7">
        <v>2431617</v>
      </c>
      <c r="F53" t="s">
        <v>859</v>
      </c>
      <c r="G53" t="s">
        <v>860</v>
      </c>
      <c r="H53" t="s">
        <v>856</v>
      </c>
      <c r="I53" t="s">
        <v>857</v>
      </c>
      <c r="J53" s="4" t="s">
        <v>862</v>
      </c>
      <c r="L53" t="s">
        <v>428</v>
      </c>
    </row>
    <row r="54" spans="1:12" x14ac:dyDescent="0.15">
      <c r="A54" t="s">
        <v>865</v>
      </c>
      <c r="B54" s="11" t="s">
        <v>1016</v>
      </c>
      <c r="C54" t="s">
        <v>863</v>
      </c>
      <c r="D54">
        <v>1</v>
      </c>
      <c r="E54" s="7">
        <v>2472901</v>
      </c>
      <c r="F54" t="s">
        <v>864</v>
      </c>
      <c r="H54" t="s">
        <v>692</v>
      </c>
      <c r="I54" t="s">
        <v>693</v>
      </c>
      <c r="J54" s="4" t="s">
        <v>866</v>
      </c>
      <c r="K54" t="s">
        <v>694</v>
      </c>
      <c r="L54" t="s">
        <v>479</v>
      </c>
    </row>
    <row r="55" spans="1:12" x14ac:dyDescent="0.15">
      <c r="A55" t="s">
        <v>867</v>
      </c>
      <c r="B55" s="11" t="s">
        <v>1028</v>
      </c>
      <c r="C55" t="s">
        <v>422</v>
      </c>
      <c r="D55">
        <v>-1</v>
      </c>
      <c r="E55" s="7">
        <v>2549504</v>
      </c>
      <c r="F55" t="s">
        <v>1100</v>
      </c>
      <c r="H55" t="s">
        <v>868</v>
      </c>
      <c r="I55" t="s">
        <v>869</v>
      </c>
      <c r="J55" s="4" t="s">
        <v>872</v>
      </c>
      <c r="K55" t="s">
        <v>870</v>
      </c>
      <c r="L55" t="s">
        <v>428</v>
      </c>
    </row>
    <row r="56" spans="1:12" x14ac:dyDescent="0.15">
      <c r="A56" t="s">
        <v>867</v>
      </c>
      <c r="B56" s="11" t="s">
        <v>1029</v>
      </c>
      <c r="C56" t="s">
        <v>422</v>
      </c>
      <c r="D56">
        <v>-1</v>
      </c>
      <c r="E56" s="7">
        <v>2549606</v>
      </c>
      <c r="G56" t="s">
        <v>871</v>
      </c>
      <c r="H56" t="s">
        <v>868</v>
      </c>
      <c r="I56" t="s">
        <v>869</v>
      </c>
      <c r="J56" s="4" t="s">
        <v>872</v>
      </c>
    </row>
    <row r="57" spans="1:12" x14ac:dyDescent="0.15">
      <c r="A57" t="s">
        <v>875</v>
      </c>
      <c r="B57" s="11" t="s">
        <v>1030</v>
      </c>
      <c r="C57" t="s">
        <v>422</v>
      </c>
      <c r="D57">
        <v>-1</v>
      </c>
      <c r="E57" s="7">
        <v>2608906</v>
      </c>
      <c r="F57" t="s">
        <v>873</v>
      </c>
      <c r="G57" t="s">
        <v>874</v>
      </c>
      <c r="H57" t="s">
        <v>692</v>
      </c>
      <c r="I57" t="s">
        <v>693</v>
      </c>
      <c r="J57" s="4" t="s">
        <v>876</v>
      </c>
      <c r="K57" t="s">
        <v>877</v>
      </c>
      <c r="L57" t="s">
        <v>428</v>
      </c>
    </row>
    <row r="58" spans="1:12" x14ac:dyDescent="0.15">
      <c r="A58" t="s">
        <v>1101</v>
      </c>
      <c r="B58" s="11" t="s">
        <v>998</v>
      </c>
      <c r="C58" t="s">
        <v>422</v>
      </c>
      <c r="D58">
        <v>-1</v>
      </c>
      <c r="E58" s="7">
        <v>2629691</v>
      </c>
      <c r="H58" t="s">
        <v>724</v>
      </c>
      <c r="J58" s="4" t="s">
        <v>1102</v>
      </c>
    </row>
    <row r="59" spans="1:12" x14ac:dyDescent="0.15">
      <c r="A59" t="s">
        <v>116</v>
      </c>
      <c r="B59" s="11" t="s">
        <v>1031</v>
      </c>
      <c r="C59" t="s">
        <v>422</v>
      </c>
      <c r="D59">
        <v>-1</v>
      </c>
      <c r="E59" s="7">
        <v>2801097</v>
      </c>
      <c r="F59" t="s">
        <v>878</v>
      </c>
      <c r="H59" t="s">
        <v>692</v>
      </c>
      <c r="I59" t="s">
        <v>693</v>
      </c>
      <c r="J59" s="4" t="s">
        <v>879</v>
      </c>
      <c r="L59" t="s">
        <v>428</v>
      </c>
    </row>
    <row r="60" spans="1:12" x14ac:dyDescent="0.15">
      <c r="A60" t="s">
        <v>881</v>
      </c>
      <c r="B60" s="11" t="s">
        <v>1032</v>
      </c>
      <c r="C60" t="s">
        <v>422</v>
      </c>
      <c r="D60">
        <v>-1</v>
      </c>
      <c r="E60" s="7">
        <v>2818131</v>
      </c>
      <c r="F60" t="s">
        <v>880</v>
      </c>
      <c r="H60" t="s">
        <v>692</v>
      </c>
      <c r="I60" t="s">
        <v>693</v>
      </c>
      <c r="J60" s="4" t="s">
        <v>996</v>
      </c>
      <c r="K60" t="s">
        <v>997</v>
      </c>
      <c r="L60" t="s">
        <v>436</v>
      </c>
    </row>
    <row r="61" spans="1:12" x14ac:dyDescent="0.15">
      <c r="A61" t="s">
        <v>1059</v>
      </c>
      <c r="B61" s="11" t="s">
        <v>998</v>
      </c>
      <c r="C61" t="s">
        <v>1058</v>
      </c>
      <c r="D61">
        <v>-1</v>
      </c>
      <c r="E61" s="7">
        <v>2850485</v>
      </c>
      <c r="H61" t="s">
        <v>724</v>
      </c>
      <c r="J61" s="4" t="s">
        <v>1060</v>
      </c>
    </row>
    <row r="62" spans="1:12" x14ac:dyDescent="0.15">
      <c r="A62" t="s">
        <v>600</v>
      </c>
      <c r="B62" s="11">
        <v>43</v>
      </c>
      <c r="C62" t="s">
        <v>422</v>
      </c>
      <c r="D62">
        <v>-1</v>
      </c>
      <c r="E62" s="7">
        <v>2855915</v>
      </c>
      <c r="H62" t="s">
        <v>882</v>
      </c>
      <c r="I62" t="s">
        <v>601</v>
      </c>
      <c r="J62" s="4" t="s">
        <v>883</v>
      </c>
    </row>
    <row r="63" spans="1:12" x14ac:dyDescent="0.15">
      <c r="A63" t="s">
        <v>885</v>
      </c>
      <c r="B63" s="11" t="s">
        <v>1033</v>
      </c>
      <c r="C63" t="s">
        <v>422</v>
      </c>
      <c r="D63">
        <v>-1</v>
      </c>
      <c r="E63" s="7">
        <v>2869588</v>
      </c>
      <c r="F63" t="s">
        <v>884</v>
      </c>
      <c r="H63" t="s">
        <v>692</v>
      </c>
      <c r="I63" t="s">
        <v>693</v>
      </c>
      <c r="J63" s="4" t="s">
        <v>886</v>
      </c>
      <c r="K63" t="s">
        <v>887</v>
      </c>
      <c r="L63" t="s">
        <v>428</v>
      </c>
    </row>
    <row r="64" spans="1:12" x14ac:dyDescent="0.15">
      <c r="A64" t="s">
        <v>890</v>
      </c>
      <c r="B64" s="11" t="s">
        <v>1034</v>
      </c>
      <c r="C64" t="s">
        <v>422</v>
      </c>
      <c r="D64">
        <v>-1</v>
      </c>
      <c r="E64" s="7">
        <v>2897340</v>
      </c>
      <c r="F64" t="s">
        <v>888</v>
      </c>
      <c r="G64" t="s">
        <v>889</v>
      </c>
      <c r="H64" t="s">
        <v>692</v>
      </c>
      <c r="I64" t="s">
        <v>693</v>
      </c>
      <c r="J64" s="4" t="s">
        <v>891</v>
      </c>
      <c r="K64" t="s">
        <v>892</v>
      </c>
      <c r="L64" t="s">
        <v>479</v>
      </c>
    </row>
    <row r="65" spans="1:12" x14ac:dyDescent="0.15">
      <c r="A65" t="s">
        <v>894</v>
      </c>
      <c r="B65" s="11" t="s">
        <v>1035</v>
      </c>
      <c r="C65" t="s">
        <v>422</v>
      </c>
      <c r="D65">
        <v>-1</v>
      </c>
      <c r="E65" s="7">
        <v>2911051</v>
      </c>
      <c r="F65" t="s">
        <v>893</v>
      </c>
      <c r="H65" t="s">
        <v>895</v>
      </c>
      <c r="I65" t="s">
        <v>896</v>
      </c>
      <c r="J65" s="4" t="s">
        <v>897</v>
      </c>
      <c r="K65" t="s">
        <v>898</v>
      </c>
      <c r="L65" t="s">
        <v>436</v>
      </c>
    </row>
    <row r="66" spans="1:12" x14ac:dyDescent="0.15">
      <c r="A66" t="s">
        <v>990</v>
      </c>
      <c r="B66" s="11" t="s">
        <v>998</v>
      </c>
      <c r="C66" t="s">
        <v>992</v>
      </c>
      <c r="E66" s="7">
        <v>2930796</v>
      </c>
      <c r="F66" t="s">
        <v>1093</v>
      </c>
      <c r="H66" t="s">
        <v>692</v>
      </c>
      <c r="I66" t="s">
        <v>693</v>
      </c>
      <c r="J66" s="4" t="s">
        <v>991</v>
      </c>
      <c r="K66" t="s">
        <v>694</v>
      </c>
      <c r="L66" t="s">
        <v>436</v>
      </c>
    </row>
    <row r="67" spans="1:12" x14ac:dyDescent="0.15">
      <c r="A67" t="s">
        <v>900</v>
      </c>
      <c r="B67" s="11">
        <v>47</v>
      </c>
      <c r="C67" t="s">
        <v>422</v>
      </c>
      <c r="D67">
        <v>-1</v>
      </c>
      <c r="E67" s="7">
        <v>2953538</v>
      </c>
      <c r="F67" t="s">
        <v>899</v>
      </c>
      <c r="H67" t="s">
        <v>901</v>
      </c>
      <c r="I67" t="s">
        <v>902</v>
      </c>
      <c r="J67" s="4" t="s">
        <v>903</v>
      </c>
      <c r="K67" t="s">
        <v>694</v>
      </c>
      <c r="L67" t="s">
        <v>428</v>
      </c>
    </row>
    <row r="68" spans="1:12" x14ac:dyDescent="0.15">
      <c r="A68" t="s">
        <v>904</v>
      </c>
      <c r="B68" s="11" t="s">
        <v>1036</v>
      </c>
      <c r="C68" t="s">
        <v>422</v>
      </c>
      <c r="D68">
        <v>-1</v>
      </c>
      <c r="E68" s="7">
        <v>2961479</v>
      </c>
      <c r="H68" t="s">
        <v>692</v>
      </c>
      <c r="I68" t="s">
        <v>693</v>
      </c>
      <c r="J68" s="4" t="s">
        <v>993</v>
      </c>
      <c r="K68" t="s">
        <v>905</v>
      </c>
      <c r="L68" t="s">
        <v>428</v>
      </c>
    </row>
    <row r="69" spans="1:12" x14ac:dyDescent="0.15">
      <c r="A69" t="s">
        <v>124</v>
      </c>
      <c r="B69" s="11" t="s">
        <v>998</v>
      </c>
      <c r="C69" t="s">
        <v>1071</v>
      </c>
      <c r="D69">
        <v>1</v>
      </c>
      <c r="E69" s="7">
        <v>3035532</v>
      </c>
      <c r="F69" t="s">
        <v>1079</v>
      </c>
      <c r="H69" t="s">
        <v>6</v>
      </c>
      <c r="J69" s="4" t="s">
        <v>1072</v>
      </c>
    </row>
    <row r="70" spans="1:12" x14ac:dyDescent="0.15">
      <c r="A70" t="s">
        <v>907</v>
      </c>
      <c r="B70" s="11" t="s">
        <v>1016</v>
      </c>
      <c r="C70" t="s">
        <v>906</v>
      </c>
      <c r="D70">
        <v>-1</v>
      </c>
      <c r="E70" s="7">
        <v>3038158</v>
      </c>
      <c r="H70" t="s">
        <v>692</v>
      </c>
      <c r="I70" t="s">
        <v>693</v>
      </c>
      <c r="J70" s="4" t="s">
        <v>908</v>
      </c>
      <c r="K70" t="s">
        <v>909</v>
      </c>
      <c r="L70" t="s">
        <v>436</v>
      </c>
    </row>
    <row r="71" spans="1:12" x14ac:dyDescent="0.15">
      <c r="A71" t="s">
        <v>912</v>
      </c>
      <c r="B71" s="11" t="s">
        <v>1037</v>
      </c>
      <c r="C71" t="s">
        <v>422</v>
      </c>
      <c r="D71">
        <v>-1</v>
      </c>
      <c r="E71" s="7">
        <v>3105367</v>
      </c>
      <c r="F71" t="s">
        <v>910</v>
      </c>
      <c r="G71" t="s">
        <v>911</v>
      </c>
      <c r="H71" t="s">
        <v>692</v>
      </c>
      <c r="I71" t="s">
        <v>693</v>
      </c>
      <c r="J71" s="4" t="s">
        <v>994</v>
      </c>
      <c r="K71" t="s">
        <v>913</v>
      </c>
      <c r="L71" t="s">
        <v>436</v>
      </c>
    </row>
    <row r="72" spans="1:12" x14ac:dyDescent="0.15">
      <c r="A72" t="s">
        <v>915</v>
      </c>
      <c r="B72" s="11" t="s">
        <v>1038</v>
      </c>
      <c r="C72" t="s">
        <v>422</v>
      </c>
      <c r="D72">
        <v>-1</v>
      </c>
      <c r="E72" s="7">
        <v>3129333</v>
      </c>
      <c r="F72" t="s">
        <v>914</v>
      </c>
      <c r="H72" t="s">
        <v>759</v>
      </c>
      <c r="I72" t="s">
        <v>760</v>
      </c>
      <c r="J72" s="4" t="s">
        <v>995</v>
      </c>
      <c r="K72" t="s">
        <v>694</v>
      </c>
      <c r="L72" t="s">
        <v>479</v>
      </c>
    </row>
    <row r="73" spans="1:12" x14ac:dyDescent="0.15">
      <c r="A73" t="s">
        <v>918</v>
      </c>
      <c r="B73" s="11" t="s">
        <v>1039</v>
      </c>
      <c r="C73" t="s">
        <v>422</v>
      </c>
      <c r="D73">
        <v>1</v>
      </c>
      <c r="E73" s="7">
        <v>3179105</v>
      </c>
      <c r="F73" t="s">
        <v>916</v>
      </c>
      <c r="G73" t="s">
        <v>917</v>
      </c>
      <c r="H73" t="s">
        <v>747</v>
      </c>
      <c r="I73" t="s">
        <v>748</v>
      </c>
      <c r="J73" s="4" t="s">
        <v>919</v>
      </c>
      <c r="K73" t="s">
        <v>920</v>
      </c>
      <c r="L73" t="s">
        <v>444</v>
      </c>
    </row>
    <row r="74" spans="1:12" x14ac:dyDescent="0.15">
      <c r="A74" t="s">
        <v>921</v>
      </c>
      <c r="B74" s="11" t="s">
        <v>1040</v>
      </c>
      <c r="C74" t="s">
        <v>422</v>
      </c>
      <c r="D74">
        <v>1</v>
      </c>
      <c r="E74" s="7">
        <v>3188193</v>
      </c>
      <c r="H74" t="s">
        <v>724</v>
      </c>
      <c r="I74" t="s">
        <v>725</v>
      </c>
      <c r="J74" s="4" t="s">
        <v>922</v>
      </c>
      <c r="K74" t="s">
        <v>923</v>
      </c>
      <c r="L74" t="s">
        <v>444</v>
      </c>
    </row>
    <row r="75" spans="1:12" x14ac:dyDescent="0.15">
      <c r="A75" t="s">
        <v>925</v>
      </c>
      <c r="B75" s="11" t="s">
        <v>1041</v>
      </c>
      <c r="C75" t="s">
        <v>422</v>
      </c>
      <c r="D75">
        <v>-1</v>
      </c>
      <c r="E75" s="7">
        <v>3364503</v>
      </c>
      <c r="G75" t="s">
        <v>924</v>
      </c>
      <c r="H75" t="s">
        <v>759</v>
      </c>
      <c r="I75" t="s">
        <v>760</v>
      </c>
      <c r="J75" s="4" t="s">
        <v>926</v>
      </c>
      <c r="K75" t="s">
        <v>694</v>
      </c>
      <c r="L75" t="s">
        <v>479</v>
      </c>
    </row>
    <row r="76" spans="1:12" x14ac:dyDescent="0.15">
      <c r="A76" t="s">
        <v>970</v>
      </c>
      <c r="B76" s="11" t="s">
        <v>998</v>
      </c>
      <c r="C76" t="s">
        <v>969</v>
      </c>
      <c r="D76">
        <v>-1</v>
      </c>
      <c r="E76" s="7">
        <v>3404707</v>
      </c>
      <c r="H76" t="s">
        <v>971</v>
      </c>
      <c r="I76" t="s">
        <v>972</v>
      </c>
      <c r="J76" s="4" t="s">
        <v>973</v>
      </c>
      <c r="K76" t="s">
        <v>694</v>
      </c>
      <c r="L76" t="s">
        <v>479</v>
      </c>
    </row>
    <row r="77" spans="1:12" x14ac:dyDescent="0.15">
      <c r="A77" t="s">
        <v>928</v>
      </c>
      <c r="B77" s="11">
        <v>54</v>
      </c>
      <c r="C77" t="s">
        <v>422</v>
      </c>
      <c r="D77">
        <v>-1</v>
      </c>
      <c r="E77" s="7">
        <v>3421348</v>
      </c>
      <c r="G77" t="s">
        <v>927</v>
      </c>
      <c r="H77" t="s">
        <v>895</v>
      </c>
      <c r="I77" t="s">
        <v>896</v>
      </c>
      <c r="J77" s="4" t="s">
        <v>929</v>
      </c>
      <c r="K77" t="s">
        <v>930</v>
      </c>
      <c r="L77" t="s">
        <v>444</v>
      </c>
    </row>
    <row r="78" spans="1:12" x14ac:dyDescent="0.15">
      <c r="A78" t="s">
        <v>932</v>
      </c>
      <c r="B78" s="11" t="s">
        <v>1042</v>
      </c>
      <c r="C78" t="s">
        <v>422</v>
      </c>
      <c r="D78">
        <v>-1</v>
      </c>
      <c r="E78" s="7">
        <v>3491557</v>
      </c>
      <c r="F78" t="s">
        <v>931</v>
      </c>
      <c r="H78" t="s">
        <v>692</v>
      </c>
      <c r="I78" t="s">
        <v>693</v>
      </c>
      <c r="J78" s="4"/>
      <c r="K78" t="s">
        <v>694</v>
      </c>
      <c r="L78" t="s">
        <v>436</v>
      </c>
    </row>
    <row r="79" spans="1:12" x14ac:dyDescent="0.15">
      <c r="A79" t="s">
        <v>934</v>
      </c>
      <c r="B79" s="11" t="s">
        <v>998</v>
      </c>
      <c r="C79" t="s">
        <v>933</v>
      </c>
      <c r="D79">
        <v>1</v>
      </c>
      <c r="E79" s="7">
        <v>3535799</v>
      </c>
      <c r="H79" t="s">
        <v>935</v>
      </c>
      <c r="J79" s="4" t="s">
        <v>936</v>
      </c>
    </row>
    <row r="80" spans="1:12" x14ac:dyDescent="0.15">
      <c r="A80" t="s">
        <v>1068</v>
      </c>
      <c r="B80" s="11" t="s">
        <v>998</v>
      </c>
      <c r="C80" t="s">
        <v>333</v>
      </c>
      <c r="D80">
        <v>-1</v>
      </c>
      <c r="E80" s="7">
        <v>3804986</v>
      </c>
      <c r="F80" t="s">
        <v>1092</v>
      </c>
      <c r="H80" t="s">
        <v>1069</v>
      </c>
      <c r="J80" s="4" t="s">
        <v>1070</v>
      </c>
    </row>
    <row r="81" spans="1:21" x14ac:dyDescent="0.15">
      <c r="A81" t="s">
        <v>938</v>
      </c>
      <c r="B81" s="11" t="s">
        <v>998</v>
      </c>
      <c r="C81" t="s">
        <v>937</v>
      </c>
      <c r="D81">
        <v>-1</v>
      </c>
      <c r="E81" s="7">
        <v>3812488</v>
      </c>
      <c r="H81" t="s">
        <v>939</v>
      </c>
      <c r="J81" s="4" t="s">
        <v>940</v>
      </c>
    </row>
    <row r="82" spans="1:21" x14ac:dyDescent="0.15">
      <c r="A82" t="s">
        <v>942</v>
      </c>
      <c r="B82" s="11" t="s">
        <v>1043</v>
      </c>
      <c r="C82" t="s">
        <v>422</v>
      </c>
      <c r="D82">
        <v>-1</v>
      </c>
      <c r="E82" s="7">
        <v>3856447</v>
      </c>
      <c r="G82" t="s">
        <v>941</v>
      </c>
      <c r="H82" t="s">
        <v>692</v>
      </c>
      <c r="I82" t="s">
        <v>693</v>
      </c>
      <c r="J82" s="4"/>
      <c r="K82" t="s">
        <v>943</v>
      </c>
      <c r="L82" t="s">
        <v>436</v>
      </c>
    </row>
    <row r="83" spans="1:21" x14ac:dyDescent="0.15">
      <c r="A83" t="s">
        <v>942</v>
      </c>
      <c r="B83" s="11" t="s">
        <v>1044</v>
      </c>
      <c r="C83" t="s">
        <v>1076</v>
      </c>
      <c r="D83">
        <v>-1</v>
      </c>
      <c r="E83" s="7">
        <v>3856700</v>
      </c>
      <c r="H83" t="s">
        <v>692</v>
      </c>
      <c r="I83" t="s">
        <v>693</v>
      </c>
      <c r="J83" s="4"/>
      <c r="K83" t="s">
        <v>1076</v>
      </c>
      <c r="L83" t="s">
        <v>436</v>
      </c>
    </row>
    <row r="84" spans="1:21" x14ac:dyDescent="0.15">
      <c r="A84" t="s">
        <v>942</v>
      </c>
      <c r="B84" s="11" t="s">
        <v>1016</v>
      </c>
      <c r="C84" t="s">
        <v>149</v>
      </c>
      <c r="D84">
        <v>-1</v>
      </c>
      <c r="E84" s="7">
        <v>3856962</v>
      </c>
      <c r="F84" t="s">
        <v>944</v>
      </c>
      <c r="H84" t="s">
        <v>692</v>
      </c>
      <c r="I84" t="s">
        <v>693</v>
      </c>
      <c r="J84" s="4" t="s">
        <v>945</v>
      </c>
      <c r="K84" t="s">
        <v>946</v>
      </c>
      <c r="L84" t="s">
        <v>436</v>
      </c>
    </row>
    <row r="85" spans="1:21" x14ac:dyDescent="0.15">
      <c r="A85" t="s">
        <v>947</v>
      </c>
      <c r="B85" s="11" t="s">
        <v>998</v>
      </c>
      <c r="C85" t="s">
        <v>422</v>
      </c>
      <c r="D85">
        <v>-1</v>
      </c>
      <c r="E85" s="7">
        <v>3905190</v>
      </c>
      <c r="F85" t="s">
        <v>1089</v>
      </c>
      <c r="H85" t="s">
        <v>948</v>
      </c>
      <c r="J85" s="4" t="s">
        <v>949</v>
      </c>
    </row>
    <row r="86" spans="1:21" x14ac:dyDescent="0.15">
      <c r="A86" t="s">
        <v>950</v>
      </c>
      <c r="B86" s="11" t="s">
        <v>998</v>
      </c>
      <c r="C86" t="s">
        <v>422</v>
      </c>
      <c r="D86">
        <v>1</v>
      </c>
      <c r="E86" s="7">
        <v>3941950</v>
      </c>
      <c r="F86" t="s">
        <v>1090</v>
      </c>
      <c r="H86" t="s">
        <v>935</v>
      </c>
      <c r="J86" s="4" t="s">
        <v>951</v>
      </c>
      <c r="L86" t="s">
        <v>952</v>
      </c>
    </row>
    <row r="87" spans="1:21" x14ac:dyDescent="0.15">
      <c r="A87" t="s">
        <v>953</v>
      </c>
      <c r="B87" s="11" t="s">
        <v>1045</v>
      </c>
      <c r="C87" t="s">
        <v>422</v>
      </c>
      <c r="D87">
        <v>1</v>
      </c>
      <c r="E87" s="7">
        <v>3946904</v>
      </c>
      <c r="H87" t="s">
        <v>692</v>
      </c>
      <c r="I87" t="s">
        <v>693</v>
      </c>
      <c r="J87" s="4"/>
      <c r="K87" t="s">
        <v>954</v>
      </c>
      <c r="L87" t="s">
        <v>428</v>
      </c>
    </row>
    <row r="88" spans="1:21" x14ac:dyDescent="0.15">
      <c r="A88" t="s">
        <v>957</v>
      </c>
      <c r="B88" s="11" t="s">
        <v>1046</v>
      </c>
      <c r="C88" t="s">
        <v>422</v>
      </c>
      <c r="D88">
        <v>-1</v>
      </c>
      <c r="E88" s="7">
        <v>3988942</v>
      </c>
      <c r="F88" t="s">
        <v>955</v>
      </c>
      <c r="G88" t="s">
        <v>956</v>
      </c>
      <c r="H88" t="s">
        <v>724</v>
      </c>
      <c r="I88" t="s">
        <v>780</v>
      </c>
      <c r="J88" s="4" t="s">
        <v>958</v>
      </c>
      <c r="K88" t="s">
        <v>959</v>
      </c>
      <c r="L88" t="s">
        <v>444</v>
      </c>
    </row>
    <row r="89" spans="1:21" x14ac:dyDescent="0.15">
      <c r="A89" t="s">
        <v>155</v>
      </c>
      <c r="B89" s="11" t="s">
        <v>1047</v>
      </c>
      <c r="C89" t="s">
        <v>422</v>
      </c>
      <c r="D89">
        <v>1</v>
      </c>
      <c r="E89" s="7">
        <v>3997775</v>
      </c>
      <c r="F89" t="s">
        <v>960</v>
      </c>
      <c r="G89" t="s">
        <v>961</v>
      </c>
      <c r="H89" t="s">
        <v>759</v>
      </c>
      <c r="I89" t="s">
        <v>760</v>
      </c>
      <c r="J89" s="4" t="s">
        <v>962</v>
      </c>
      <c r="K89" t="s">
        <v>963</v>
      </c>
      <c r="L89" t="s">
        <v>479</v>
      </c>
    </row>
    <row r="90" spans="1:21" x14ac:dyDescent="0.15">
      <c r="A90" t="s">
        <v>966</v>
      </c>
      <c r="B90" s="11" t="s">
        <v>1048</v>
      </c>
      <c r="C90" t="s">
        <v>422</v>
      </c>
      <c r="D90">
        <v>1</v>
      </c>
      <c r="E90" s="7">
        <v>3999166</v>
      </c>
      <c r="F90" t="s">
        <v>964</v>
      </c>
      <c r="G90" t="s">
        <v>965</v>
      </c>
      <c r="H90" t="s">
        <v>759</v>
      </c>
      <c r="I90" t="s">
        <v>760</v>
      </c>
      <c r="J90" s="4" t="s">
        <v>967</v>
      </c>
      <c r="K90" t="s">
        <v>968</v>
      </c>
      <c r="L90" t="s">
        <v>436</v>
      </c>
    </row>
    <row r="91" spans="1:21" x14ac:dyDescent="0.15">
      <c r="A91" t="s">
        <v>974</v>
      </c>
      <c r="B91" s="11" t="s">
        <v>1049</v>
      </c>
      <c r="C91" t="s">
        <v>422</v>
      </c>
      <c r="D91">
        <v>1</v>
      </c>
      <c r="E91" s="7">
        <v>4005523</v>
      </c>
      <c r="H91" t="s">
        <v>733</v>
      </c>
      <c r="I91" t="s">
        <v>734</v>
      </c>
      <c r="J91" s="4" t="s">
        <v>975</v>
      </c>
      <c r="L91" t="s">
        <v>428</v>
      </c>
    </row>
    <row r="92" spans="1:21" x14ac:dyDescent="0.15">
      <c r="A92" t="s">
        <v>976</v>
      </c>
      <c r="B92" s="11" t="s">
        <v>998</v>
      </c>
      <c r="C92" t="s">
        <v>422</v>
      </c>
      <c r="D92">
        <v>-1</v>
      </c>
      <c r="E92" s="7">
        <v>4012612</v>
      </c>
      <c r="F92" t="s">
        <v>1087</v>
      </c>
      <c r="H92" t="s">
        <v>977</v>
      </c>
      <c r="J92" s="4" t="s">
        <v>978</v>
      </c>
    </row>
    <row r="93" spans="1:21" x14ac:dyDescent="0.15">
      <c r="A93" t="s">
        <v>979</v>
      </c>
      <c r="B93" s="11" t="s">
        <v>998</v>
      </c>
      <c r="C93" t="s">
        <v>422</v>
      </c>
      <c r="D93">
        <v>-1</v>
      </c>
      <c r="E93" s="7">
        <v>4035833</v>
      </c>
      <c r="F93" t="s">
        <v>1088</v>
      </c>
      <c r="H93" t="s">
        <v>977</v>
      </c>
      <c r="J93" s="4" t="s">
        <v>980</v>
      </c>
      <c r="L93" t="s">
        <v>428</v>
      </c>
    </row>
    <row r="94" spans="1:21" x14ac:dyDescent="0.15">
      <c r="A94" t="s">
        <v>981</v>
      </c>
      <c r="B94" s="11" t="s">
        <v>998</v>
      </c>
      <c r="C94" t="s">
        <v>422</v>
      </c>
      <c r="D94">
        <v>1</v>
      </c>
      <c r="E94" s="7" t="s">
        <v>1051</v>
      </c>
      <c r="H94" t="s">
        <v>982</v>
      </c>
      <c r="J94" s="4"/>
      <c r="K94" t="s">
        <v>983</v>
      </c>
      <c r="L94" t="s">
        <v>444</v>
      </c>
    </row>
    <row r="95" spans="1:21" x14ac:dyDescent="0.15">
      <c r="A95" t="s">
        <v>985</v>
      </c>
      <c r="B95" s="11" t="s">
        <v>1016</v>
      </c>
      <c r="C95" t="s">
        <v>192</v>
      </c>
      <c r="D95">
        <v>-1</v>
      </c>
      <c r="E95" s="7">
        <v>4169927</v>
      </c>
      <c r="F95" t="s">
        <v>984</v>
      </c>
      <c r="H95" t="s">
        <v>724</v>
      </c>
      <c r="I95" t="s">
        <v>803</v>
      </c>
      <c r="J95" s="4" t="s">
        <v>986</v>
      </c>
      <c r="K95" t="s">
        <v>694</v>
      </c>
      <c r="L95" t="s">
        <v>428</v>
      </c>
    </row>
    <row r="96" spans="1:21" ht="12.75" customHeight="1" x14ac:dyDescent="0.15">
      <c r="M96" s="5"/>
      <c r="N96" s="5"/>
      <c r="O96" s="5"/>
      <c r="P96" s="5"/>
      <c r="Q96" s="5"/>
      <c r="R96" s="5"/>
      <c r="S96" s="6"/>
      <c r="T96" s="6"/>
      <c r="U96" s="6"/>
    </row>
    <row r="97" spans="13:21" x14ac:dyDescent="0.15">
      <c r="M97" s="5"/>
      <c r="N97" s="5"/>
      <c r="O97" s="5"/>
      <c r="P97" s="5"/>
      <c r="Q97" s="5"/>
      <c r="R97" s="5"/>
      <c r="S97" s="5"/>
      <c r="T97" s="5"/>
      <c r="U97" s="5"/>
    </row>
    <row r="98" spans="13:21" x14ac:dyDescent="0.15">
      <c r="M98" s="5"/>
      <c r="N98" s="5"/>
      <c r="O98" s="5"/>
      <c r="P98" s="5"/>
      <c r="Q98" s="5"/>
      <c r="R98" s="5"/>
      <c r="S98" s="5"/>
      <c r="T98" s="5"/>
      <c r="U98" s="5"/>
    </row>
    <row r="99" spans="13:21" x14ac:dyDescent="0.15">
      <c r="S99" s="5"/>
      <c r="T99" s="5"/>
      <c r="U99" s="5"/>
    </row>
  </sheetData>
  <mergeCells count="2">
    <mergeCell ref="A1:L1"/>
    <mergeCell ref="A2:L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zoomScale="159" workbookViewId="0">
      <selection activeCell="A5" sqref="A5"/>
    </sheetView>
  </sheetViews>
  <sheetFormatPr baseColWidth="10" defaultColWidth="11.5" defaultRowHeight="13" x14ac:dyDescent="0.15"/>
  <cols>
    <col min="1" max="1" width="8.33203125" customWidth="1"/>
    <col min="2" max="2" width="7.33203125" style="11" customWidth="1"/>
    <col min="3" max="3" width="8.5" customWidth="1"/>
    <col min="4" max="4" width="8.1640625" customWidth="1"/>
    <col min="5" max="5" width="8.6640625" customWidth="1"/>
    <col min="6" max="6" width="12.1640625" customWidth="1"/>
    <col min="7" max="7" width="8.83203125" customWidth="1"/>
    <col min="8" max="8" width="8.5" customWidth="1"/>
    <col min="9" max="9" width="10" customWidth="1"/>
    <col min="10" max="10" width="14.5" customWidth="1"/>
  </cols>
  <sheetData>
    <row r="1" spans="1:14" ht="24" customHeight="1" x14ac:dyDescent="0.15">
      <c r="A1" s="24" t="s">
        <v>1246</v>
      </c>
      <c r="B1" s="24"/>
      <c r="C1" s="24"/>
      <c r="D1" s="24"/>
      <c r="E1" s="24"/>
      <c r="F1" s="24"/>
      <c r="G1" s="24"/>
      <c r="H1" s="24"/>
      <c r="I1" s="24"/>
      <c r="J1" s="24"/>
    </row>
    <row r="2" spans="1:14" ht="51" customHeight="1" x14ac:dyDescent="0.15">
      <c r="A2" s="25" t="s">
        <v>1253</v>
      </c>
      <c r="B2" s="25"/>
      <c r="C2" s="25"/>
      <c r="D2" s="25"/>
      <c r="E2" s="25"/>
      <c r="F2" s="25"/>
      <c r="G2" s="25"/>
      <c r="H2" s="25"/>
      <c r="I2" s="25"/>
      <c r="J2" s="25"/>
    </row>
    <row r="3" spans="1:14" ht="28.5" customHeight="1" x14ac:dyDescent="0.15">
      <c r="A3" s="17" t="s">
        <v>0</v>
      </c>
      <c r="B3" s="18" t="s">
        <v>1220</v>
      </c>
      <c r="C3" s="17" t="s">
        <v>1</v>
      </c>
      <c r="D3" s="17" t="s">
        <v>2</v>
      </c>
      <c r="E3" s="17" t="s">
        <v>1224</v>
      </c>
      <c r="F3" s="17" t="s">
        <v>1226</v>
      </c>
      <c r="G3" s="17" t="s">
        <v>163</v>
      </c>
      <c r="H3" s="17" t="s">
        <v>164</v>
      </c>
      <c r="I3" s="17" t="s">
        <v>1225</v>
      </c>
      <c r="J3" s="17" t="s">
        <v>1223</v>
      </c>
    </row>
    <row r="4" spans="1:14" x14ac:dyDescent="0.15">
      <c r="A4" t="s">
        <v>165</v>
      </c>
      <c r="B4" s="11">
        <v>1</v>
      </c>
      <c r="C4">
        <v>368964</v>
      </c>
      <c r="D4">
        <v>369186</v>
      </c>
      <c r="E4" s="2">
        <f t="shared" ref="E4:E47" si="0">SUM(D4-C4+1)</f>
        <v>223</v>
      </c>
      <c r="F4" t="s">
        <v>166</v>
      </c>
      <c r="G4">
        <v>369030</v>
      </c>
      <c r="H4">
        <v>369131</v>
      </c>
      <c r="I4" s="2">
        <f t="shared" ref="I4:I47" si="1">SUM((H4-G4-2)/3)</f>
        <v>33</v>
      </c>
      <c r="J4">
        <v>0.99896699999999994</v>
      </c>
    </row>
    <row r="5" spans="1:14" x14ac:dyDescent="0.15">
      <c r="A5" t="s">
        <v>29</v>
      </c>
      <c r="B5" s="11">
        <v>-1</v>
      </c>
      <c r="C5">
        <v>785976</v>
      </c>
      <c r="D5">
        <v>786536</v>
      </c>
      <c r="E5" s="2">
        <f t="shared" si="0"/>
        <v>561</v>
      </c>
      <c r="F5" t="s">
        <v>1105</v>
      </c>
      <c r="G5">
        <v>785997</v>
      </c>
      <c r="H5">
        <v>786491</v>
      </c>
      <c r="I5" s="2">
        <f t="shared" si="1"/>
        <v>164</v>
      </c>
      <c r="J5">
        <v>0.99999399999999994</v>
      </c>
    </row>
    <row r="6" spans="1:14" x14ac:dyDescent="0.15">
      <c r="A6" t="s">
        <v>31</v>
      </c>
      <c r="B6" s="11">
        <v>1</v>
      </c>
      <c r="C6">
        <v>820648</v>
      </c>
      <c r="D6">
        <v>820823</v>
      </c>
      <c r="E6" s="2">
        <f t="shared" si="0"/>
        <v>176</v>
      </c>
      <c r="F6" t="s">
        <v>1105</v>
      </c>
      <c r="G6">
        <v>820729</v>
      </c>
      <c r="H6">
        <v>820800</v>
      </c>
      <c r="I6" s="2">
        <f t="shared" si="1"/>
        <v>23</v>
      </c>
      <c r="J6">
        <v>0.98260399999999992</v>
      </c>
    </row>
    <row r="7" spans="1:14" x14ac:dyDescent="0.15">
      <c r="A7" t="s">
        <v>33</v>
      </c>
      <c r="B7" s="11">
        <v>1</v>
      </c>
      <c r="C7">
        <v>863681</v>
      </c>
      <c r="D7">
        <v>863837</v>
      </c>
      <c r="E7" s="2">
        <f t="shared" si="0"/>
        <v>157</v>
      </c>
      <c r="F7" t="s">
        <v>1105</v>
      </c>
      <c r="G7">
        <v>863715</v>
      </c>
      <c r="H7">
        <v>863822</v>
      </c>
      <c r="I7" s="2">
        <f t="shared" si="1"/>
        <v>35</v>
      </c>
      <c r="J7">
        <v>0.99976299999999996</v>
      </c>
    </row>
    <row r="8" spans="1:14" x14ac:dyDescent="0.15">
      <c r="A8" t="s">
        <v>38</v>
      </c>
      <c r="B8" s="11">
        <v>-1</v>
      </c>
      <c r="C8">
        <v>972833</v>
      </c>
      <c r="D8">
        <v>973008</v>
      </c>
      <c r="E8" s="2">
        <f t="shared" si="0"/>
        <v>176</v>
      </c>
      <c r="F8" t="s">
        <v>1105</v>
      </c>
      <c r="G8">
        <v>972856</v>
      </c>
      <c r="H8">
        <v>972945</v>
      </c>
      <c r="I8" s="2">
        <f t="shared" si="1"/>
        <v>29</v>
      </c>
      <c r="J8">
        <v>0.99846699999999999</v>
      </c>
    </row>
    <row r="9" spans="1:14" x14ac:dyDescent="0.15">
      <c r="A9" t="s">
        <v>168</v>
      </c>
      <c r="B9" s="11">
        <v>1</v>
      </c>
      <c r="C9">
        <v>1071489</v>
      </c>
      <c r="D9">
        <v>1071740</v>
      </c>
      <c r="E9" s="2">
        <f t="shared" si="0"/>
        <v>252</v>
      </c>
      <c r="F9" t="s">
        <v>1103</v>
      </c>
      <c r="G9">
        <v>1071613</v>
      </c>
      <c r="H9">
        <v>1071699</v>
      </c>
      <c r="I9" s="2">
        <f t="shared" si="1"/>
        <v>28</v>
      </c>
      <c r="J9">
        <v>1</v>
      </c>
    </row>
    <row r="10" spans="1:14" x14ac:dyDescent="0.15">
      <c r="A10" t="s">
        <v>169</v>
      </c>
      <c r="B10" s="11">
        <v>-1</v>
      </c>
      <c r="C10">
        <v>1190234</v>
      </c>
      <c r="D10">
        <v>1190430</v>
      </c>
      <c r="E10" s="2">
        <f t="shared" si="0"/>
        <v>197</v>
      </c>
      <c r="F10" t="s">
        <v>166</v>
      </c>
      <c r="G10">
        <v>1190234</v>
      </c>
      <c r="H10">
        <v>1190386</v>
      </c>
      <c r="I10" s="2">
        <f t="shared" si="1"/>
        <v>50</v>
      </c>
      <c r="J10">
        <v>0.99834599999999996</v>
      </c>
    </row>
    <row r="11" spans="1:14" x14ac:dyDescent="0.15">
      <c r="A11" t="s">
        <v>170</v>
      </c>
      <c r="B11" s="11">
        <v>1</v>
      </c>
      <c r="C11">
        <v>1192592</v>
      </c>
      <c r="D11">
        <v>1192857</v>
      </c>
      <c r="E11" s="2">
        <f t="shared" si="0"/>
        <v>266</v>
      </c>
      <c r="F11" t="s">
        <v>1221</v>
      </c>
      <c r="G11">
        <v>1192627</v>
      </c>
      <c r="H11">
        <v>1192797</v>
      </c>
      <c r="I11" s="2">
        <f t="shared" si="1"/>
        <v>56</v>
      </c>
      <c r="J11">
        <v>1</v>
      </c>
    </row>
    <row r="12" spans="1:14" x14ac:dyDescent="0.15">
      <c r="A12" t="s">
        <v>171</v>
      </c>
      <c r="B12" s="11">
        <v>1</v>
      </c>
      <c r="C12">
        <v>1291189</v>
      </c>
      <c r="D12">
        <v>1291343</v>
      </c>
      <c r="E12" s="2">
        <f t="shared" si="0"/>
        <v>155</v>
      </c>
      <c r="F12" t="s">
        <v>166</v>
      </c>
      <c r="G12">
        <v>1291209</v>
      </c>
      <c r="H12">
        <v>1291256</v>
      </c>
      <c r="I12" s="2">
        <f t="shared" si="1"/>
        <v>15</v>
      </c>
      <c r="J12">
        <v>0.995811</v>
      </c>
    </row>
    <row r="13" spans="1:14" x14ac:dyDescent="0.15">
      <c r="A13" t="s">
        <v>52</v>
      </c>
      <c r="B13" s="11">
        <v>-1</v>
      </c>
      <c r="C13">
        <v>1357486</v>
      </c>
      <c r="D13">
        <v>1357852</v>
      </c>
      <c r="E13" s="2">
        <f t="shared" si="0"/>
        <v>367</v>
      </c>
      <c r="F13" t="s">
        <v>1105</v>
      </c>
      <c r="G13">
        <v>1357602</v>
      </c>
      <c r="H13">
        <v>1357778</v>
      </c>
      <c r="I13" s="2">
        <f t="shared" si="1"/>
        <v>58</v>
      </c>
      <c r="J13">
        <v>0.99893799999999999</v>
      </c>
    </row>
    <row r="14" spans="1:14" x14ac:dyDescent="0.15">
      <c r="A14" t="s">
        <v>172</v>
      </c>
      <c r="B14" s="11">
        <v>1</v>
      </c>
      <c r="C14">
        <v>1421924</v>
      </c>
      <c r="D14">
        <v>1422163</v>
      </c>
      <c r="E14" s="2">
        <f t="shared" si="0"/>
        <v>240</v>
      </c>
      <c r="F14" t="s">
        <v>1103</v>
      </c>
      <c r="G14">
        <v>1422013</v>
      </c>
      <c r="H14">
        <v>1422138</v>
      </c>
      <c r="I14" s="2">
        <f t="shared" si="1"/>
        <v>41</v>
      </c>
      <c r="J14">
        <v>0.981549</v>
      </c>
    </row>
    <row r="15" spans="1:14" x14ac:dyDescent="0.15">
      <c r="A15" t="s">
        <v>173</v>
      </c>
      <c r="B15" s="11">
        <v>-1</v>
      </c>
      <c r="C15">
        <v>1435383</v>
      </c>
      <c r="D15">
        <v>1435605</v>
      </c>
      <c r="E15" s="2">
        <f t="shared" si="0"/>
        <v>223</v>
      </c>
      <c r="F15" t="s">
        <v>1103</v>
      </c>
      <c r="G15">
        <v>1435420</v>
      </c>
      <c r="H15">
        <v>1435497</v>
      </c>
      <c r="I15" s="2">
        <f t="shared" si="1"/>
        <v>25</v>
      </c>
      <c r="J15">
        <v>0.93062599999999995</v>
      </c>
      <c r="N15" s="21"/>
    </row>
    <row r="16" spans="1:14" x14ac:dyDescent="0.15">
      <c r="A16" t="s">
        <v>55</v>
      </c>
      <c r="B16" s="11">
        <v>-1</v>
      </c>
      <c r="C16">
        <v>1454795</v>
      </c>
      <c r="D16">
        <v>1455013</v>
      </c>
      <c r="E16" s="2">
        <f t="shared" si="0"/>
        <v>219</v>
      </c>
      <c r="F16" t="s">
        <v>1106</v>
      </c>
      <c r="G16">
        <v>1454832</v>
      </c>
      <c r="H16">
        <v>1454957</v>
      </c>
      <c r="I16" s="2">
        <f t="shared" si="1"/>
        <v>41</v>
      </c>
      <c r="J16">
        <v>0.92748199999999992</v>
      </c>
    </row>
    <row r="17" spans="1:10" x14ac:dyDescent="0.15">
      <c r="A17" t="s">
        <v>174</v>
      </c>
      <c r="B17" s="11">
        <v>-1</v>
      </c>
      <c r="C17">
        <v>1525061</v>
      </c>
      <c r="D17">
        <v>1525238</v>
      </c>
      <c r="E17" s="2">
        <f t="shared" si="0"/>
        <v>178</v>
      </c>
      <c r="F17" t="s">
        <v>166</v>
      </c>
      <c r="G17">
        <v>1525119</v>
      </c>
      <c r="H17">
        <v>1525190</v>
      </c>
      <c r="I17" s="2">
        <f t="shared" si="1"/>
        <v>23</v>
      </c>
      <c r="J17">
        <v>0.97062099999999996</v>
      </c>
    </row>
    <row r="18" spans="1:10" x14ac:dyDescent="0.15">
      <c r="A18" t="s">
        <v>63</v>
      </c>
      <c r="B18" s="11">
        <v>1</v>
      </c>
      <c r="C18">
        <v>1780399</v>
      </c>
      <c r="D18">
        <v>1780532</v>
      </c>
      <c r="E18" s="2">
        <f t="shared" si="0"/>
        <v>134</v>
      </c>
      <c r="F18" t="s">
        <v>1105</v>
      </c>
      <c r="G18">
        <v>1780420</v>
      </c>
      <c r="H18">
        <v>1780503</v>
      </c>
      <c r="I18" s="2">
        <f t="shared" si="1"/>
        <v>27</v>
      </c>
      <c r="J18">
        <v>0.99494799999999994</v>
      </c>
    </row>
    <row r="19" spans="1:10" x14ac:dyDescent="0.15">
      <c r="A19" t="s">
        <v>175</v>
      </c>
      <c r="B19" s="11">
        <v>1</v>
      </c>
      <c r="C19">
        <v>1881406</v>
      </c>
      <c r="D19">
        <v>1881535</v>
      </c>
      <c r="E19" s="2">
        <f t="shared" si="0"/>
        <v>130</v>
      </c>
      <c r="F19" t="s">
        <v>166</v>
      </c>
      <c r="G19">
        <v>1881436</v>
      </c>
      <c r="H19">
        <v>1881480</v>
      </c>
      <c r="I19" s="2">
        <f t="shared" si="1"/>
        <v>14</v>
      </c>
      <c r="J19">
        <v>0.968584</v>
      </c>
    </row>
    <row r="20" spans="1:10" x14ac:dyDescent="0.15">
      <c r="A20" t="s">
        <v>176</v>
      </c>
      <c r="B20" s="11">
        <v>-1</v>
      </c>
      <c r="C20">
        <v>1903165</v>
      </c>
      <c r="D20">
        <v>1903471</v>
      </c>
      <c r="E20" s="2">
        <f t="shared" si="0"/>
        <v>307</v>
      </c>
      <c r="F20" t="s">
        <v>1103</v>
      </c>
      <c r="G20">
        <v>1903181</v>
      </c>
      <c r="H20">
        <v>1903393</v>
      </c>
      <c r="I20" s="2">
        <f t="shared" si="1"/>
        <v>70</v>
      </c>
      <c r="J20">
        <v>0.99924299999999999</v>
      </c>
    </row>
    <row r="21" spans="1:10" x14ac:dyDescent="0.15">
      <c r="A21" t="s">
        <v>177</v>
      </c>
      <c r="B21" s="11">
        <v>1</v>
      </c>
      <c r="C21">
        <v>1906208</v>
      </c>
      <c r="D21">
        <v>1907012</v>
      </c>
      <c r="E21" s="2">
        <f t="shared" si="0"/>
        <v>805</v>
      </c>
      <c r="F21" t="s">
        <v>1221</v>
      </c>
      <c r="G21">
        <v>1906880</v>
      </c>
      <c r="H21">
        <v>1906975</v>
      </c>
      <c r="I21" s="2">
        <f t="shared" si="1"/>
        <v>31</v>
      </c>
      <c r="J21">
        <v>0.91098199999999996</v>
      </c>
    </row>
    <row r="22" spans="1:10" x14ac:dyDescent="0.15">
      <c r="A22" t="s">
        <v>178</v>
      </c>
      <c r="B22" s="11">
        <v>1</v>
      </c>
      <c r="C22">
        <v>1907334</v>
      </c>
      <c r="D22">
        <v>1907493</v>
      </c>
      <c r="E22" s="2">
        <f t="shared" si="0"/>
        <v>160</v>
      </c>
      <c r="F22" t="s">
        <v>166</v>
      </c>
      <c r="G22">
        <v>1907374</v>
      </c>
      <c r="H22">
        <v>1907484</v>
      </c>
      <c r="I22" s="2">
        <f t="shared" si="1"/>
        <v>36</v>
      </c>
      <c r="J22">
        <v>0.95681299999999991</v>
      </c>
    </row>
    <row r="23" spans="1:10" x14ac:dyDescent="0.15">
      <c r="A23" t="s">
        <v>179</v>
      </c>
      <c r="B23" s="11">
        <v>-1</v>
      </c>
      <c r="C23">
        <v>1937876</v>
      </c>
      <c r="D23">
        <v>1938065</v>
      </c>
      <c r="E23" s="2">
        <f t="shared" si="0"/>
        <v>190</v>
      </c>
      <c r="F23" t="s">
        <v>1103</v>
      </c>
      <c r="G23">
        <v>1937915</v>
      </c>
      <c r="H23">
        <v>1938040</v>
      </c>
      <c r="I23" s="2">
        <f t="shared" si="1"/>
        <v>41</v>
      </c>
      <c r="J23">
        <v>0.99806099999999998</v>
      </c>
    </row>
    <row r="24" spans="1:10" x14ac:dyDescent="0.15">
      <c r="A24" t="s">
        <v>180</v>
      </c>
      <c r="B24" s="11">
        <v>-1</v>
      </c>
      <c r="C24">
        <v>1943983</v>
      </c>
      <c r="D24">
        <v>1944112</v>
      </c>
      <c r="E24" s="2">
        <f t="shared" si="0"/>
        <v>130</v>
      </c>
      <c r="F24" t="s">
        <v>1222</v>
      </c>
      <c r="G24">
        <v>1944018</v>
      </c>
      <c r="H24">
        <v>1944104</v>
      </c>
      <c r="I24" s="2">
        <f t="shared" si="1"/>
        <v>28</v>
      </c>
      <c r="J24">
        <v>0.99419599999999997</v>
      </c>
    </row>
    <row r="25" spans="1:10" x14ac:dyDescent="0.15">
      <c r="A25" t="s">
        <v>181</v>
      </c>
      <c r="B25" s="11">
        <v>1</v>
      </c>
      <c r="C25">
        <v>2028811</v>
      </c>
      <c r="D25">
        <v>2029019</v>
      </c>
      <c r="E25" s="2">
        <f t="shared" si="0"/>
        <v>209</v>
      </c>
      <c r="F25" t="s">
        <v>166</v>
      </c>
      <c r="G25">
        <v>2028854</v>
      </c>
      <c r="H25">
        <v>2028976</v>
      </c>
      <c r="I25" s="2">
        <f t="shared" si="1"/>
        <v>40</v>
      </c>
      <c r="J25">
        <v>0.99998799999999999</v>
      </c>
    </row>
    <row r="26" spans="1:10" x14ac:dyDescent="0.15">
      <c r="A26" t="s">
        <v>182</v>
      </c>
      <c r="B26" s="11">
        <v>1</v>
      </c>
      <c r="C26">
        <v>2263262</v>
      </c>
      <c r="D26">
        <v>2263488</v>
      </c>
      <c r="E26" s="2">
        <f t="shared" si="0"/>
        <v>227</v>
      </c>
      <c r="F26" t="s">
        <v>1222</v>
      </c>
      <c r="G26">
        <v>2263251</v>
      </c>
      <c r="H26">
        <v>2263469</v>
      </c>
      <c r="I26" s="2">
        <f t="shared" si="1"/>
        <v>72</v>
      </c>
      <c r="J26">
        <v>0.99511000000000005</v>
      </c>
    </row>
    <row r="27" spans="1:10" x14ac:dyDescent="0.15">
      <c r="A27" t="s">
        <v>84</v>
      </c>
      <c r="B27" s="11">
        <v>1</v>
      </c>
      <c r="C27">
        <v>2273515</v>
      </c>
      <c r="D27">
        <v>2273748</v>
      </c>
      <c r="E27" s="2">
        <f t="shared" si="0"/>
        <v>234</v>
      </c>
      <c r="F27" t="s">
        <v>1105</v>
      </c>
      <c r="G27">
        <v>2273594</v>
      </c>
      <c r="H27">
        <v>2273710</v>
      </c>
      <c r="I27" s="2">
        <f t="shared" si="1"/>
        <v>38</v>
      </c>
      <c r="J27">
        <v>0.94491399999999992</v>
      </c>
    </row>
    <row r="28" spans="1:10" x14ac:dyDescent="0.15">
      <c r="A28" t="s">
        <v>183</v>
      </c>
      <c r="B28" s="11">
        <v>-1</v>
      </c>
      <c r="C28">
        <v>2282285</v>
      </c>
      <c r="D28">
        <v>2283135</v>
      </c>
      <c r="E28" s="2">
        <f t="shared" si="0"/>
        <v>851</v>
      </c>
      <c r="F28" t="s">
        <v>1104</v>
      </c>
      <c r="G28">
        <v>2282505</v>
      </c>
      <c r="H28">
        <v>2282639</v>
      </c>
      <c r="I28" s="2">
        <f t="shared" si="1"/>
        <v>44</v>
      </c>
      <c r="J28">
        <v>0.91290099999999996</v>
      </c>
    </row>
    <row r="29" spans="1:10" x14ac:dyDescent="0.15">
      <c r="A29" t="s">
        <v>86</v>
      </c>
      <c r="B29" s="11">
        <v>1</v>
      </c>
      <c r="C29">
        <v>2298463</v>
      </c>
      <c r="D29">
        <v>2299409</v>
      </c>
      <c r="E29" s="2">
        <f t="shared" si="0"/>
        <v>947</v>
      </c>
      <c r="F29" t="s">
        <v>1105</v>
      </c>
      <c r="G29">
        <v>2299311</v>
      </c>
      <c r="H29">
        <v>2299385</v>
      </c>
      <c r="I29" s="2">
        <f t="shared" si="1"/>
        <v>24</v>
      </c>
      <c r="J29">
        <v>0.99932399999999999</v>
      </c>
    </row>
    <row r="30" spans="1:10" x14ac:dyDescent="0.15">
      <c r="A30" t="s">
        <v>184</v>
      </c>
      <c r="B30" s="11">
        <v>1</v>
      </c>
      <c r="C30">
        <v>2459114</v>
      </c>
      <c r="D30">
        <v>2459288</v>
      </c>
      <c r="E30" s="2">
        <f t="shared" si="0"/>
        <v>175</v>
      </c>
      <c r="F30" t="s">
        <v>166</v>
      </c>
      <c r="G30">
        <v>2459141</v>
      </c>
      <c r="H30">
        <v>2459263</v>
      </c>
      <c r="I30" s="2">
        <f t="shared" si="1"/>
        <v>40</v>
      </c>
      <c r="J30">
        <v>0.99962399999999996</v>
      </c>
    </row>
    <row r="31" spans="1:10" x14ac:dyDescent="0.15">
      <c r="A31" t="s">
        <v>98</v>
      </c>
      <c r="B31" s="11">
        <v>1</v>
      </c>
      <c r="C31">
        <v>2488815</v>
      </c>
      <c r="D31">
        <v>2488968</v>
      </c>
      <c r="E31" s="2">
        <f t="shared" si="0"/>
        <v>154</v>
      </c>
      <c r="F31" t="s">
        <v>1105</v>
      </c>
      <c r="G31">
        <v>2488841</v>
      </c>
      <c r="H31">
        <v>2488933</v>
      </c>
      <c r="I31" s="2">
        <f t="shared" si="1"/>
        <v>30</v>
      </c>
      <c r="J31">
        <v>0.99822199999999994</v>
      </c>
    </row>
    <row r="32" spans="1:10" x14ac:dyDescent="0.15">
      <c r="A32" t="s">
        <v>185</v>
      </c>
      <c r="B32" s="11">
        <v>1</v>
      </c>
      <c r="C32">
        <v>2516201</v>
      </c>
      <c r="D32">
        <v>2516406</v>
      </c>
      <c r="E32" s="2">
        <f t="shared" si="0"/>
        <v>206</v>
      </c>
      <c r="F32" t="s">
        <v>166</v>
      </c>
      <c r="G32">
        <v>2516233</v>
      </c>
      <c r="H32">
        <v>2516367</v>
      </c>
      <c r="I32" s="2">
        <f t="shared" si="1"/>
        <v>44</v>
      </c>
      <c r="J32">
        <v>0.99653599999999998</v>
      </c>
    </row>
    <row r="33" spans="1:10" x14ac:dyDescent="0.15">
      <c r="A33" t="s">
        <v>105</v>
      </c>
      <c r="B33" s="11">
        <v>-1</v>
      </c>
      <c r="C33">
        <v>2647725</v>
      </c>
      <c r="D33">
        <v>2647872</v>
      </c>
      <c r="E33" s="2">
        <f t="shared" si="0"/>
        <v>148</v>
      </c>
      <c r="F33" t="s">
        <v>1105</v>
      </c>
      <c r="G33">
        <v>2647753</v>
      </c>
      <c r="H33">
        <v>2647845</v>
      </c>
      <c r="I33" s="2">
        <f t="shared" si="1"/>
        <v>30</v>
      </c>
      <c r="J33">
        <v>0.99948399999999993</v>
      </c>
    </row>
    <row r="34" spans="1:10" x14ac:dyDescent="0.15">
      <c r="A34" t="s">
        <v>109</v>
      </c>
      <c r="B34" s="11">
        <v>1</v>
      </c>
      <c r="C34">
        <v>2678724</v>
      </c>
      <c r="D34">
        <v>2678943</v>
      </c>
      <c r="E34" s="2">
        <f t="shared" si="0"/>
        <v>220</v>
      </c>
      <c r="F34" t="s">
        <v>1105</v>
      </c>
      <c r="G34">
        <v>2678805</v>
      </c>
      <c r="H34">
        <v>2678888</v>
      </c>
      <c r="I34" s="2">
        <f t="shared" si="1"/>
        <v>27</v>
      </c>
      <c r="J34">
        <v>0.99046899999999993</v>
      </c>
    </row>
    <row r="35" spans="1:10" x14ac:dyDescent="0.15">
      <c r="A35" t="s">
        <v>186</v>
      </c>
      <c r="B35" s="11">
        <v>-1</v>
      </c>
      <c r="C35">
        <v>2712243</v>
      </c>
      <c r="D35">
        <v>2712576</v>
      </c>
      <c r="E35" s="2">
        <f t="shared" si="0"/>
        <v>334</v>
      </c>
      <c r="F35" t="s">
        <v>1222</v>
      </c>
      <c r="G35">
        <v>2712272</v>
      </c>
      <c r="H35">
        <v>2712382</v>
      </c>
      <c r="I35" s="2">
        <f t="shared" si="1"/>
        <v>36</v>
      </c>
      <c r="J35">
        <v>0.99950299999999992</v>
      </c>
    </row>
    <row r="36" spans="1:10" x14ac:dyDescent="0.15">
      <c r="A36" t="s">
        <v>187</v>
      </c>
      <c r="B36" s="11">
        <v>1</v>
      </c>
      <c r="C36">
        <v>2740413</v>
      </c>
      <c r="D36">
        <v>2740741</v>
      </c>
      <c r="E36" s="2">
        <f t="shared" si="0"/>
        <v>329</v>
      </c>
      <c r="F36" t="s">
        <v>166</v>
      </c>
      <c r="G36">
        <v>2740517</v>
      </c>
      <c r="H36">
        <v>2740678</v>
      </c>
      <c r="I36" s="2">
        <f t="shared" si="1"/>
        <v>53</v>
      </c>
      <c r="J36">
        <v>0.99711000000000005</v>
      </c>
    </row>
    <row r="37" spans="1:10" x14ac:dyDescent="0.15">
      <c r="A37" t="s">
        <v>110</v>
      </c>
      <c r="B37" s="11">
        <v>1</v>
      </c>
      <c r="C37">
        <v>2740743</v>
      </c>
      <c r="D37">
        <v>2740894</v>
      </c>
      <c r="E37" s="2">
        <f t="shared" si="0"/>
        <v>152</v>
      </c>
      <c r="F37" t="s">
        <v>1105</v>
      </c>
      <c r="G37">
        <v>2740769</v>
      </c>
      <c r="H37">
        <v>2740846</v>
      </c>
      <c r="I37" s="2">
        <f t="shared" si="1"/>
        <v>25</v>
      </c>
      <c r="J37">
        <v>0.94474599999999997</v>
      </c>
    </row>
    <row r="38" spans="1:10" x14ac:dyDescent="0.15">
      <c r="A38" t="s">
        <v>188</v>
      </c>
      <c r="B38" s="11">
        <v>1</v>
      </c>
      <c r="C38">
        <v>2749037</v>
      </c>
      <c r="D38">
        <v>2749259</v>
      </c>
      <c r="E38" s="2">
        <f t="shared" si="0"/>
        <v>223</v>
      </c>
      <c r="F38" t="s">
        <v>166</v>
      </c>
      <c r="G38">
        <v>2749090</v>
      </c>
      <c r="H38">
        <v>2749173</v>
      </c>
      <c r="I38" s="2">
        <f t="shared" si="1"/>
        <v>27</v>
      </c>
      <c r="J38">
        <v>0.97565799999999991</v>
      </c>
    </row>
    <row r="39" spans="1:10" x14ac:dyDescent="0.15">
      <c r="A39" t="s">
        <v>112</v>
      </c>
      <c r="B39" s="11">
        <v>-1</v>
      </c>
      <c r="C39">
        <v>2778574</v>
      </c>
      <c r="D39">
        <v>2778790</v>
      </c>
      <c r="E39" s="2">
        <f t="shared" si="0"/>
        <v>217</v>
      </c>
      <c r="F39" t="s">
        <v>1105</v>
      </c>
      <c r="G39">
        <v>2778608</v>
      </c>
      <c r="H39">
        <v>2778766</v>
      </c>
      <c r="I39" s="2">
        <f t="shared" si="1"/>
        <v>52</v>
      </c>
      <c r="J39">
        <v>0.9991000000000001</v>
      </c>
    </row>
    <row r="40" spans="1:10" x14ac:dyDescent="0.15">
      <c r="A40" t="s">
        <v>118</v>
      </c>
      <c r="B40" s="11">
        <v>-1</v>
      </c>
      <c r="C40">
        <v>2840767</v>
      </c>
      <c r="D40">
        <v>2840964</v>
      </c>
      <c r="E40" s="2">
        <f t="shared" si="0"/>
        <v>198</v>
      </c>
      <c r="F40" t="s">
        <v>1105</v>
      </c>
      <c r="G40">
        <v>2840803</v>
      </c>
      <c r="H40">
        <v>2840925</v>
      </c>
      <c r="I40" s="2">
        <f t="shared" si="1"/>
        <v>40</v>
      </c>
      <c r="J40">
        <v>0.99984200000000001</v>
      </c>
    </row>
    <row r="41" spans="1:10" x14ac:dyDescent="0.15">
      <c r="A41" t="s">
        <v>189</v>
      </c>
      <c r="B41" s="11">
        <v>-1</v>
      </c>
      <c r="C41">
        <v>2913380</v>
      </c>
      <c r="D41">
        <v>2913589</v>
      </c>
      <c r="E41" s="2">
        <f t="shared" si="0"/>
        <v>210</v>
      </c>
      <c r="F41" t="s">
        <v>166</v>
      </c>
      <c r="G41">
        <v>2913483</v>
      </c>
      <c r="H41">
        <v>2913554</v>
      </c>
      <c r="I41" s="2">
        <f t="shared" si="1"/>
        <v>23</v>
      </c>
      <c r="J41">
        <v>0.99984399999999996</v>
      </c>
    </row>
    <row r="42" spans="1:10" x14ac:dyDescent="0.15">
      <c r="A42" t="s">
        <v>123</v>
      </c>
      <c r="B42" s="11">
        <v>-1</v>
      </c>
      <c r="C42">
        <v>3036310</v>
      </c>
      <c r="D42">
        <v>3036529</v>
      </c>
      <c r="E42" s="2">
        <f t="shared" si="0"/>
        <v>220</v>
      </c>
      <c r="F42" t="s">
        <v>1105</v>
      </c>
      <c r="G42">
        <v>3036354</v>
      </c>
      <c r="H42">
        <v>3036473</v>
      </c>
      <c r="I42" s="2">
        <f t="shared" si="1"/>
        <v>39</v>
      </c>
      <c r="J42">
        <v>0.99997899999999995</v>
      </c>
    </row>
    <row r="43" spans="1:10" x14ac:dyDescent="0.15">
      <c r="A43" t="s">
        <v>190</v>
      </c>
      <c r="B43" s="11">
        <v>-1</v>
      </c>
      <c r="C43">
        <v>3353940</v>
      </c>
      <c r="D43">
        <v>3354550</v>
      </c>
      <c r="E43" s="2">
        <f t="shared" si="0"/>
        <v>611</v>
      </c>
      <c r="F43" t="s">
        <v>1221</v>
      </c>
      <c r="G43">
        <v>3353944</v>
      </c>
      <c r="H43">
        <v>3354009</v>
      </c>
      <c r="I43" s="2">
        <f t="shared" si="1"/>
        <v>21</v>
      </c>
      <c r="J43">
        <v>0.95340499999999995</v>
      </c>
    </row>
    <row r="44" spans="1:10" x14ac:dyDescent="0.15">
      <c r="A44" t="s">
        <v>191</v>
      </c>
      <c r="B44" s="11">
        <v>-1</v>
      </c>
      <c r="C44">
        <v>3671623</v>
      </c>
      <c r="D44">
        <v>3672496</v>
      </c>
      <c r="E44" s="2">
        <f t="shared" si="0"/>
        <v>874</v>
      </c>
      <c r="F44" t="s">
        <v>166</v>
      </c>
      <c r="G44">
        <v>3672302</v>
      </c>
      <c r="H44">
        <v>3672403</v>
      </c>
      <c r="I44" s="2">
        <f t="shared" si="1"/>
        <v>33</v>
      </c>
      <c r="J44">
        <v>0.99943499999999996</v>
      </c>
    </row>
    <row r="45" spans="1:10" x14ac:dyDescent="0.15">
      <c r="A45" t="s">
        <v>157</v>
      </c>
      <c r="B45" s="11">
        <v>1</v>
      </c>
      <c r="C45">
        <v>4096991</v>
      </c>
      <c r="D45">
        <v>4097415</v>
      </c>
      <c r="E45" s="2">
        <f t="shared" si="0"/>
        <v>425</v>
      </c>
      <c r="F45" t="s">
        <v>1105</v>
      </c>
      <c r="G45">
        <v>4097049</v>
      </c>
      <c r="H45">
        <v>4097117</v>
      </c>
      <c r="I45" s="2">
        <f t="shared" si="1"/>
        <v>22</v>
      </c>
      <c r="J45">
        <v>0.998942</v>
      </c>
    </row>
    <row r="46" spans="1:10" x14ac:dyDescent="0.15">
      <c r="A46" t="s">
        <v>192</v>
      </c>
      <c r="B46" s="11">
        <v>-1</v>
      </c>
      <c r="C46">
        <v>4169613</v>
      </c>
      <c r="D46">
        <v>4169943</v>
      </c>
      <c r="E46" s="2">
        <f t="shared" si="0"/>
        <v>331</v>
      </c>
      <c r="F46" t="s">
        <v>166</v>
      </c>
      <c r="G46">
        <v>4169624</v>
      </c>
      <c r="H46">
        <v>4169734</v>
      </c>
      <c r="I46" s="2">
        <f t="shared" si="1"/>
        <v>36</v>
      </c>
      <c r="J46">
        <v>0.998614</v>
      </c>
    </row>
    <row r="47" spans="1:10" x14ac:dyDescent="0.15">
      <c r="A47" t="s">
        <v>193</v>
      </c>
      <c r="B47" s="11">
        <v>-1</v>
      </c>
      <c r="C47">
        <v>4180378</v>
      </c>
      <c r="D47">
        <v>4180481</v>
      </c>
      <c r="E47" s="2">
        <f t="shared" si="0"/>
        <v>104</v>
      </c>
      <c r="F47" t="s">
        <v>166</v>
      </c>
      <c r="G47">
        <v>4180374</v>
      </c>
      <c r="H47">
        <v>4180424</v>
      </c>
      <c r="I47" s="2">
        <f t="shared" si="1"/>
        <v>16</v>
      </c>
      <c r="J47">
        <v>0.94819299999999995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9"/>
  <sheetViews>
    <sheetView zoomScale="156" workbookViewId="0">
      <selection activeCell="A20" sqref="A20"/>
    </sheetView>
  </sheetViews>
  <sheetFormatPr baseColWidth="10" defaultColWidth="11.5" defaultRowHeight="13" x14ac:dyDescent="0.15"/>
  <cols>
    <col min="1" max="1" width="8" customWidth="1"/>
    <col min="2" max="2" width="8.6640625" customWidth="1"/>
    <col min="3" max="3" width="10.33203125" customWidth="1"/>
    <col min="4" max="4" width="9.33203125" customWidth="1"/>
    <col min="5" max="5" width="7.83203125" customWidth="1"/>
    <col min="6" max="6" width="14.1640625" customWidth="1"/>
  </cols>
  <sheetData>
    <row r="1" spans="1:9" s="10" customFormat="1" ht="24" customHeight="1" x14ac:dyDescent="0.2">
      <c r="A1" s="22" t="s">
        <v>1239</v>
      </c>
      <c r="B1" s="22"/>
      <c r="C1" s="22"/>
      <c r="D1" s="22"/>
      <c r="E1" s="22"/>
      <c r="F1" s="22"/>
      <c r="G1" s="22"/>
      <c r="H1" s="22"/>
    </row>
    <row r="2" spans="1:9" s="10" customFormat="1" ht="36" customHeight="1" x14ac:dyDescent="0.2">
      <c r="A2" s="23" t="s">
        <v>1252</v>
      </c>
      <c r="B2" s="23"/>
      <c r="C2" s="23"/>
      <c r="D2" s="23"/>
      <c r="E2" s="23"/>
      <c r="F2" s="23"/>
      <c r="G2" s="23"/>
      <c r="H2" s="23"/>
      <c r="I2" s="23"/>
    </row>
    <row r="3" spans="1:9" s="8" customFormat="1" ht="26.25" customHeight="1" x14ac:dyDescent="0.15">
      <c r="A3" s="17" t="s">
        <v>0</v>
      </c>
      <c r="B3" s="17" t="s">
        <v>1220</v>
      </c>
      <c r="C3" s="17" t="s">
        <v>1</v>
      </c>
      <c r="D3" s="17" t="s">
        <v>2</v>
      </c>
      <c r="E3" s="17" t="s">
        <v>3</v>
      </c>
      <c r="F3" s="17" t="s">
        <v>1226</v>
      </c>
      <c r="G3" s="12"/>
    </row>
    <row r="4" spans="1:9" x14ac:dyDescent="0.15">
      <c r="A4" t="s">
        <v>5</v>
      </c>
      <c r="B4">
        <v>-1</v>
      </c>
      <c r="C4">
        <v>24</v>
      </c>
      <c r="D4">
        <v>297</v>
      </c>
      <c r="E4" s="2">
        <f t="shared" ref="E4:E35" si="0">SUM(D4-C4+1)</f>
        <v>274</v>
      </c>
      <c r="F4" t="s">
        <v>1106</v>
      </c>
    </row>
    <row r="5" spans="1:9" x14ac:dyDescent="0.15">
      <c r="A5" t="s">
        <v>6</v>
      </c>
      <c r="B5">
        <v>-1</v>
      </c>
      <c r="C5">
        <v>299</v>
      </c>
      <c r="D5">
        <v>1067</v>
      </c>
      <c r="E5" s="2">
        <f t="shared" si="0"/>
        <v>769</v>
      </c>
      <c r="F5" t="s">
        <v>1105</v>
      </c>
    </row>
    <row r="6" spans="1:9" x14ac:dyDescent="0.15">
      <c r="A6" t="s">
        <v>7</v>
      </c>
      <c r="B6">
        <v>-1</v>
      </c>
      <c r="C6">
        <v>17238</v>
      </c>
      <c r="D6">
        <v>17833</v>
      </c>
      <c r="E6" s="2">
        <f t="shared" si="0"/>
        <v>596</v>
      </c>
      <c r="F6" t="s">
        <v>1106</v>
      </c>
    </row>
    <row r="7" spans="1:9" x14ac:dyDescent="0.15">
      <c r="A7" t="s">
        <v>8</v>
      </c>
      <c r="B7">
        <v>-1</v>
      </c>
      <c r="C7">
        <v>19194</v>
      </c>
      <c r="D7">
        <v>19923</v>
      </c>
      <c r="E7" s="2">
        <f t="shared" si="0"/>
        <v>730</v>
      </c>
      <c r="F7" t="s">
        <v>1106</v>
      </c>
    </row>
    <row r="8" spans="1:9" x14ac:dyDescent="0.15">
      <c r="A8" t="s">
        <v>9</v>
      </c>
      <c r="B8">
        <v>-1</v>
      </c>
      <c r="C8">
        <v>47673</v>
      </c>
      <c r="D8">
        <v>50019</v>
      </c>
      <c r="E8" s="2">
        <f t="shared" si="0"/>
        <v>2347</v>
      </c>
      <c r="F8" t="s">
        <v>1106</v>
      </c>
    </row>
    <row r="9" spans="1:9" x14ac:dyDescent="0.15">
      <c r="A9" t="s">
        <v>10</v>
      </c>
      <c r="B9">
        <v>-1</v>
      </c>
      <c r="C9">
        <v>53363</v>
      </c>
      <c r="D9">
        <v>55717</v>
      </c>
      <c r="E9" s="2">
        <f t="shared" si="0"/>
        <v>2355</v>
      </c>
      <c r="F9" t="s">
        <v>1106</v>
      </c>
    </row>
    <row r="10" spans="1:9" x14ac:dyDescent="0.15">
      <c r="A10" t="s">
        <v>11</v>
      </c>
      <c r="B10">
        <v>-1</v>
      </c>
      <c r="C10">
        <v>71190</v>
      </c>
      <c r="D10">
        <v>71799</v>
      </c>
      <c r="E10" s="2">
        <f t="shared" si="0"/>
        <v>610</v>
      </c>
      <c r="F10" t="s">
        <v>1105</v>
      </c>
    </row>
    <row r="11" spans="1:9" x14ac:dyDescent="0.15">
      <c r="A11" t="s">
        <v>12</v>
      </c>
      <c r="B11">
        <v>-1</v>
      </c>
      <c r="C11">
        <v>88050</v>
      </c>
      <c r="D11">
        <v>89566</v>
      </c>
      <c r="E11" s="2">
        <f t="shared" si="0"/>
        <v>1517</v>
      </c>
      <c r="F11" t="s">
        <v>1106</v>
      </c>
    </row>
    <row r="12" spans="1:9" x14ac:dyDescent="0.15">
      <c r="A12" t="s">
        <v>13</v>
      </c>
      <c r="B12">
        <v>-1</v>
      </c>
      <c r="C12">
        <v>153039</v>
      </c>
      <c r="D12">
        <v>153507</v>
      </c>
      <c r="E12" s="2">
        <f t="shared" si="0"/>
        <v>469</v>
      </c>
      <c r="F12" t="s">
        <v>1106</v>
      </c>
    </row>
    <row r="13" spans="1:9" x14ac:dyDescent="0.15">
      <c r="A13" t="s">
        <v>14</v>
      </c>
      <c r="B13">
        <v>1</v>
      </c>
      <c r="C13">
        <v>204977</v>
      </c>
      <c r="D13">
        <v>205210</v>
      </c>
      <c r="E13" s="2">
        <f t="shared" si="0"/>
        <v>234</v>
      </c>
      <c r="F13" t="s">
        <v>1105</v>
      </c>
    </row>
    <row r="14" spans="1:9" x14ac:dyDescent="0.15">
      <c r="A14" t="s">
        <v>15</v>
      </c>
      <c r="B14">
        <v>1</v>
      </c>
      <c r="C14">
        <v>234998</v>
      </c>
      <c r="D14">
        <v>235624</v>
      </c>
      <c r="E14" s="2">
        <f t="shared" si="0"/>
        <v>627</v>
      </c>
      <c r="F14" t="s">
        <v>1105</v>
      </c>
    </row>
    <row r="15" spans="1:9" x14ac:dyDescent="0.15">
      <c r="A15" t="s">
        <v>17</v>
      </c>
      <c r="B15">
        <v>-1</v>
      </c>
      <c r="C15">
        <v>339807</v>
      </c>
      <c r="D15">
        <v>339955</v>
      </c>
      <c r="E15" s="2">
        <f t="shared" si="0"/>
        <v>149</v>
      </c>
      <c r="F15" t="s">
        <v>1106</v>
      </c>
    </row>
    <row r="16" spans="1:9" x14ac:dyDescent="0.15">
      <c r="A16" t="s">
        <v>18</v>
      </c>
      <c r="B16">
        <v>-1</v>
      </c>
      <c r="C16">
        <v>347670</v>
      </c>
      <c r="D16">
        <v>349525</v>
      </c>
      <c r="E16" s="2">
        <f t="shared" si="0"/>
        <v>1856</v>
      </c>
      <c r="F16" t="s">
        <v>1106</v>
      </c>
    </row>
    <row r="17" spans="1:6" x14ac:dyDescent="0.15">
      <c r="A17" t="s">
        <v>19</v>
      </c>
      <c r="B17">
        <v>1</v>
      </c>
      <c r="C17">
        <v>474268</v>
      </c>
      <c r="D17">
        <v>474634</v>
      </c>
      <c r="E17" s="2">
        <f t="shared" si="0"/>
        <v>367</v>
      </c>
      <c r="F17" t="s">
        <v>1105</v>
      </c>
    </row>
    <row r="18" spans="1:6" x14ac:dyDescent="0.15">
      <c r="A18" t="s">
        <v>20</v>
      </c>
      <c r="B18">
        <v>-1</v>
      </c>
      <c r="C18">
        <v>490527</v>
      </c>
      <c r="D18">
        <v>490638</v>
      </c>
      <c r="E18" s="2">
        <f t="shared" si="0"/>
        <v>112</v>
      </c>
      <c r="F18" t="s">
        <v>1105</v>
      </c>
    </row>
    <row r="19" spans="1:6" x14ac:dyDescent="0.15">
      <c r="A19" t="s">
        <v>21</v>
      </c>
      <c r="B19">
        <v>1</v>
      </c>
      <c r="C19">
        <v>490639</v>
      </c>
      <c r="D19">
        <v>490854</v>
      </c>
      <c r="E19" s="2">
        <f t="shared" si="0"/>
        <v>216</v>
      </c>
      <c r="F19" t="s">
        <v>1106</v>
      </c>
    </row>
    <row r="20" spans="1:6" x14ac:dyDescent="0.15">
      <c r="A20" t="s">
        <v>22</v>
      </c>
      <c r="B20">
        <v>-1</v>
      </c>
      <c r="C20">
        <v>519083</v>
      </c>
      <c r="D20">
        <v>519559</v>
      </c>
      <c r="E20" s="2">
        <f t="shared" si="0"/>
        <v>477</v>
      </c>
      <c r="F20" t="s">
        <v>1105</v>
      </c>
    </row>
    <row r="21" spans="1:6" x14ac:dyDescent="0.15">
      <c r="A21" t="s">
        <v>23</v>
      </c>
      <c r="B21">
        <v>-1</v>
      </c>
      <c r="C21">
        <v>525021</v>
      </c>
      <c r="D21">
        <v>528076</v>
      </c>
      <c r="E21" s="2">
        <f t="shared" si="0"/>
        <v>3056</v>
      </c>
      <c r="F21" t="s">
        <v>1106</v>
      </c>
    </row>
    <row r="22" spans="1:6" x14ac:dyDescent="0.15">
      <c r="A22" t="s">
        <v>24</v>
      </c>
      <c r="B22">
        <v>-1</v>
      </c>
      <c r="C22">
        <v>532412</v>
      </c>
      <c r="D22">
        <v>532652</v>
      </c>
      <c r="E22" s="2">
        <f t="shared" si="0"/>
        <v>241</v>
      </c>
      <c r="F22" t="s">
        <v>1106</v>
      </c>
    </row>
    <row r="23" spans="1:6" x14ac:dyDescent="0.15">
      <c r="A23" t="s">
        <v>25</v>
      </c>
      <c r="B23">
        <v>1</v>
      </c>
      <c r="C23">
        <v>560621</v>
      </c>
      <c r="D23">
        <v>561166</v>
      </c>
      <c r="E23" s="2">
        <f t="shared" si="0"/>
        <v>546</v>
      </c>
      <c r="F23" t="s">
        <v>1105</v>
      </c>
    </row>
    <row r="24" spans="1:6" x14ac:dyDescent="0.15">
      <c r="A24" t="s">
        <v>26</v>
      </c>
      <c r="B24">
        <v>-1</v>
      </c>
      <c r="C24">
        <v>606414</v>
      </c>
      <c r="D24">
        <v>606611</v>
      </c>
      <c r="E24" s="2">
        <f t="shared" si="0"/>
        <v>198</v>
      </c>
      <c r="F24" t="s">
        <v>1105</v>
      </c>
    </row>
    <row r="25" spans="1:6" x14ac:dyDescent="0.15">
      <c r="A25" t="s">
        <v>27</v>
      </c>
      <c r="B25">
        <v>1</v>
      </c>
      <c r="C25">
        <v>658495</v>
      </c>
      <c r="D25">
        <v>658899</v>
      </c>
      <c r="E25" s="2">
        <f t="shared" si="0"/>
        <v>405</v>
      </c>
      <c r="F25" t="s">
        <v>1106</v>
      </c>
    </row>
    <row r="26" spans="1:6" x14ac:dyDescent="0.15">
      <c r="A26" t="s">
        <v>28</v>
      </c>
      <c r="B26">
        <v>1</v>
      </c>
      <c r="C26">
        <v>726024</v>
      </c>
      <c r="D26">
        <v>726828</v>
      </c>
      <c r="E26" s="2">
        <f t="shared" si="0"/>
        <v>805</v>
      </c>
      <c r="F26" t="s">
        <v>1106</v>
      </c>
    </row>
    <row r="27" spans="1:6" x14ac:dyDescent="0.15">
      <c r="A27" t="s">
        <v>30</v>
      </c>
      <c r="B27">
        <v>1</v>
      </c>
      <c r="C27">
        <v>818976</v>
      </c>
      <c r="D27">
        <v>820073</v>
      </c>
      <c r="E27" s="2">
        <f t="shared" si="0"/>
        <v>1098</v>
      </c>
      <c r="F27" t="s">
        <v>1106</v>
      </c>
    </row>
    <row r="28" spans="1:6" x14ac:dyDescent="0.15">
      <c r="A28" t="s">
        <v>32</v>
      </c>
      <c r="B28">
        <v>1</v>
      </c>
      <c r="C28">
        <v>839062</v>
      </c>
      <c r="D28">
        <v>840126</v>
      </c>
      <c r="E28" s="2">
        <f t="shared" si="0"/>
        <v>1065</v>
      </c>
      <c r="F28" t="s">
        <v>1106</v>
      </c>
    </row>
    <row r="29" spans="1:6" x14ac:dyDescent="0.15">
      <c r="A29" t="s">
        <v>34</v>
      </c>
      <c r="B29">
        <v>1</v>
      </c>
      <c r="C29">
        <v>887222</v>
      </c>
      <c r="D29">
        <v>887809</v>
      </c>
      <c r="E29" s="2">
        <f t="shared" si="0"/>
        <v>588</v>
      </c>
      <c r="F29" t="s">
        <v>1106</v>
      </c>
    </row>
    <row r="30" spans="1:6" x14ac:dyDescent="0.15">
      <c r="A30" t="s">
        <v>35</v>
      </c>
      <c r="B30">
        <v>-1</v>
      </c>
      <c r="C30">
        <v>911330</v>
      </c>
      <c r="D30">
        <v>911718</v>
      </c>
      <c r="E30" s="2">
        <f t="shared" si="0"/>
        <v>389</v>
      </c>
      <c r="F30" t="s">
        <v>1106</v>
      </c>
    </row>
    <row r="31" spans="1:6" x14ac:dyDescent="0.15">
      <c r="A31" t="s">
        <v>36</v>
      </c>
      <c r="B31">
        <v>-1</v>
      </c>
      <c r="C31">
        <v>926651</v>
      </c>
      <c r="D31">
        <v>926919</v>
      </c>
      <c r="E31" s="2">
        <f t="shared" si="0"/>
        <v>269</v>
      </c>
      <c r="F31" t="s">
        <v>1106</v>
      </c>
    </row>
    <row r="32" spans="1:6" x14ac:dyDescent="0.15">
      <c r="A32" t="s">
        <v>37</v>
      </c>
      <c r="B32">
        <v>1</v>
      </c>
      <c r="C32">
        <v>961009</v>
      </c>
      <c r="D32">
        <v>961338</v>
      </c>
      <c r="E32" s="2">
        <f t="shared" si="0"/>
        <v>330</v>
      </c>
      <c r="F32" t="s">
        <v>1105</v>
      </c>
    </row>
    <row r="33" spans="1:6" x14ac:dyDescent="0.15">
      <c r="A33" t="s">
        <v>39</v>
      </c>
      <c r="B33">
        <v>1</v>
      </c>
      <c r="C33">
        <v>1013861</v>
      </c>
      <c r="D33">
        <v>1013971</v>
      </c>
      <c r="E33" s="2">
        <f t="shared" si="0"/>
        <v>111</v>
      </c>
      <c r="F33" t="s">
        <v>1105</v>
      </c>
    </row>
    <row r="34" spans="1:6" x14ac:dyDescent="0.15">
      <c r="A34" t="s">
        <v>40</v>
      </c>
      <c r="B34">
        <v>1</v>
      </c>
      <c r="C34">
        <v>1056384</v>
      </c>
      <c r="D34">
        <v>1056537</v>
      </c>
      <c r="E34" s="2">
        <f t="shared" si="0"/>
        <v>154</v>
      </c>
      <c r="F34" t="s">
        <v>1105</v>
      </c>
    </row>
    <row r="35" spans="1:6" x14ac:dyDescent="0.15">
      <c r="A35" t="s">
        <v>41</v>
      </c>
      <c r="B35">
        <v>-1</v>
      </c>
      <c r="C35">
        <v>1071709</v>
      </c>
      <c r="D35">
        <v>1071971</v>
      </c>
      <c r="E35" s="2">
        <f t="shared" si="0"/>
        <v>263</v>
      </c>
      <c r="F35" t="s">
        <v>1105</v>
      </c>
    </row>
    <row r="36" spans="1:6" x14ac:dyDescent="0.15">
      <c r="A36" t="s">
        <v>42</v>
      </c>
      <c r="B36">
        <v>-1</v>
      </c>
      <c r="C36">
        <v>1077024</v>
      </c>
      <c r="D36">
        <v>1077320</v>
      </c>
      <c r="E36" s="2">
        <f t="shared" ref="E36:E67" si="1">SUM(D36-C36+1)</f>
        <v>297</v>
      </c>
      <c r="F36" t="s">
        <v>1105</v>
      </c>
    </row>
    <row r="37" spans="1:6" x14ac:dyDescent="0.15">
      <c r="A37" t="s">
        <v>43</v>
      </c>
      <c r="B37">
        <v>-1</v>
      </c>
      <c r="C37">
        <v>1094366</v>
      </c>
      <c r="D37">
        <v>1094987</v>
      </c>
      <c r="E37" s="2">
        <f t="shared" si="1"/>
        <v>622</v>
      </c>
      <c r="F37" t="s">
        <v>1106</v>
      </c>
    </row>
    <row r="38" spans="1:6" x14ac:dyDescent="0.15">
      <c r="A38" t="s">
        <v>44</v>
      </c>
      <c r="B38">
        <v>1</v>
      </c>
      <c r="C38">
        <v>1125843</v>
      </c>
      <c r="D38">
        <v>1126369</v>
      </c>
      <c r="E38" s="2">
        <f t="shared" si="1"/>
        <v>527</v>
      </c>
      <c r="F38" t="s">
        <v>1105</v>
      </c>
    </row>
    <row r="39" spans="1:6" x14ac:dyDescent="0.15">
      <c r="A39" t="s">
        <v>45</v>
      </c>
      <c r="B39">
        <v>1</v>
      </c>
      <c r="C39">
        <v>1150464</v>
      </c>
      <c r="D39">
        <v>1151119</v>
      </c>
      <c r="E39" s="2">
        <f t="shared" si="1"/>
        <v>656</v>
      </c>
      <c r="F39" t="s">
        <v>1105</v>
      </c>
    </row>
    <row r="40" spans="1:6" x14ac:dyDescent="0.15">
      <c r="A40" t="s">
        <v>46</v>
      </c>
      <c r="B40">
        <v>-1</v>
      </c>
      <c r="C40">
        <v>1205658</v>
      </c>
      <c r="D40">
        <v>1206260</v>
      </c>
      <c r="E40" s="2">
        <f t="shared" si="1"/>
        <v>603</v>
      </c>
      <c r="F40" t="s">
        <v>1106</v>
      </c>
    </row>
    <row r="41" spans="1:6" x14ac:dyDescent="0.15">
      <c r="A41" t="s">
        <v>47</v>
      </c>
      <c r="B41">
        <v>1</v>
      </c>
      <c r="C41">
        <v>1233399</v>
      </c>
      <c r="D41">
        <v>1233524</v>
      </c>
      <c r="E41" s="2">
        <f t="shared" si="1"/>
        <v>126</v>
      </c>
      <c r="F41" t="s">
        <v>1105</v>
      </c>
    </row>
    <row r="42" spans="1:6" x14ac:dyDescent="0.15">
      <c r="A42" t="s">
        <v>48</v>
      </c>
      <c r="B42">
        <v>1</v>
      </c>
      <c r="C42">
        <v>1233877</v>
      </c>
      <c r="D42">
        <v>1235778</v>
      </c>
      <c r="E42" s="2">
        <f t="shared" si="1"/>
        <v>1902</v>
      </c>
      <c r="F42" t="s">
        <v>1106</v>
      </c>
    </row>
    <row r="43" spans="1:6" x14ac:dyDescent="0.15">
      <c r="A43" t="s">
        <v>49</v>
      </c>
      <c r="B43">
        <v>1</v>
      </c>
      <c r="C43">
        <v>1252566</v>
      </c>
      <c r="D43">
        <v>1252752</v>
      </c>
      <c r="E43" s="2">
        <f t="shared" si="1"/>
        <v>187</v>
      </c>
      <c r="F43" t="s">
        <v>1105</v>
      </c>
    </row>
    <row r="44" spans="1:6" x14ac:dyDescent="0.15">
      <c r="A44" t="s">
        <v>50</v>
      </c>
      <c r="B44">
        <v>1</v>
      </c>
      <c r="C44">
        <v>1279022</v>
      </c>
      <c r="D44">
        <v>1279523</v>
      </c>
      <c r="E44" s="2">
        <f t="shared" si="1"/>
        <v>502</v>
      </c>
      <c r="F44" t="s">
        <v>1106</v>
      </c>
    </row>
    <row r="45" spans="1:6" x14ac:dyDescent="0.15">
      <c r="A45" t="s">
        <v>51</v>
      </c>
      <c r="B45">
        <v>-1</v>
      </c>
      <c r="C45">
        <v>1348200</v>
      </c>
      <c r="D45">
        <v>1348403</v>
      </c>
      <c r="E45" s="2">
        <f t="shared" si="1"/>
        <v>204</v>
      </c>
      <c r="F45" t="s">
        <v>1105</v>
      </c>
    </row>
    <row r="46" spans="1:6" x14ac:dyDescent="0.15">
      <c r="A46" t="s">
        <v>53</v>
      </c>
      <c r="B46">
        <v>-1</v>
      </c>
      <c r="C46">
        <v>1446289</v>
      </c>
      <c r="D46">
        <v>1447115</v>
      </c>
      <c r="E46" s="2">
        <f t="shared" si="1"/>
        <v>827</v>
      </c>
      <c r="F46" t="s">
        <v>1106</v>
      </c>
    </row>
    <row r="47" spans="1:6" x14ac:dyDescent="0.15">
      <c r="A47" t="s">
        <v>54</v>
      </c>
      <c r="B47">
        <v>1</v>
      </c>
      <c r="C47">
        <v>1446841</v>
      </c>
      <c r="D47">
        <v>1447052</v>
      </c>
      <c r="E47" s="2">
        <f t="shared" si="1"/>
        <v>212</v>
      </c>
      <c r="F47" t="s">
        <v>1105</v>
      </c>
    </row>
    <row r="48" spans="1:6" x14ac:dyDescent="0.15">
      <c r="A48" t="s">
        <v>56</v>
      </c>
      <c r="B48">
        <v>1</v>
      </c>
      <c r="C48">
        <v>1483539</v>
      </c>
      <c r="D48">
        <v>1483640</v>
      </c>
      <c r="E48" s="2">
        <f t="shared" si="1"/>
        <v>102</v>
      </c>
      <c r="F48" t="s">
        <v>1105</v>
      </c>
    </row>
    <row r="49" spans="1:6" x14ac:dyDescent="0.15">
      <c r="A49" t="s">
        <v>57</v>
      </c>
      <c r="B49">
        <v>-1</v>
      </c>
      <c r="C49">
        <v>1518175</v>
      </c>
      <c r="D49">
        <v>1519804</v>
      </c>
      <c r="E49" s="2">
        <f t="shared" si="1"/>
        <v>1630</v>
      </c>
      <c r="F49" t="s">
        <v>1105</v>
      </c>
    </row>
    <row r="50" spans="1:6" x14ac:dyDescent="0.15">
      <c r="A50" t="s">
        <v>58</v>
      </c>
      <c r="B50">
        <v>-1</v>
      </c>
      <c r="C50">
        <v>1569226</v>
      </c>
      <c r="D50">
        <v>1569349</v>
      </c>
      <c r="E50" s="2">
        <f t="shared" si="1"/>
        <v>124</v>
      </c>
      <c r="F50" t="s">
        <v>1105</v>
      </c>
    </row>
    <row r="51" spans="1:6" x14ac:dyDescent="0.15">
      <c r="A51" t="s">
        <v>59</v>
      </c>
      <c r="B51">
        <v>-1</v>
      </c>
      <c r="C51">
        <v>1581224</v>
      </c>
      <c r="D51">
        <v>1582676</v>
      </c>
      <c r="E51" s="2">
        <f t="shared" si="1"/>
        <v>1453</v>
      </c>
      <c r="F51" t="s">
        <v>1106</v>
      </c>
    </row>
    <row r="52" spans="1:6" x14ac:dyDescent="0.15">
      <c r="A52" t="s">
        <v>60</v>
      </c>
      <c r="B52">
        <v>-1</v>
      </c>
      <c r="C52">
        <v>1603592</v>
      </c>
      <c r="D52">
        <v>1604734</v>
      </c>
      <c r="E52" s="2">
        <f t="shared" si="1"/>
        <v>1143</v>
      </c>
      <c r="F52" t="s">
        <v>1105</v>
      </c>
    </row>
    <row r="53" spans="1:6" x14ac:dyDescent="0.15">
      <c r="A53" t="s">
        <v>61</v>
      </c>
      <c r="B53">
        <v>-1</v>
      </c>
      <c r="C53">
        <v>1643910</v>
      </c>
      <c r="D53">
        <v>1644485</v>
      </c>
      <c r="E53" s="2">
        <f t="shared" si="1"/>
        <v>576</v>
      </c>
      <c r="F53" t="s">
        <v>1106</v>
      </c>
    </row>
    <row r="54" spans="1:6" x14ac:dyDescent="0.15">
      <c r="A54" t="s">
        <v>62</v>
      </c>
      <c r="B54">
        <v>-1</v>
      </c>
      <c r="C54">
        <v>1748711</v>
      </c>
      <c r="D54">
        <v>1749895</v>
      </c>
      <c r="E54" s="2">
        <f t="shared" si="1"/>
        <v>1185</v>
      </c>
      <c r="F54" t="s">
        <v>1106</v>
      </c>
    </row>
    <row r="55" spans="1:6" x14ac:dyDescent="0.15">
      <c r="A55" t="s">
        <v>64</v>
      </c>
      <c r="B55">
        <v>1</v>
      </c>
      <c r="C55">
        <v>1872786</v>
      </c>
      <c r="D55">
        <v>1873153</v>
      </c>
      <c r="E55" s="2">
        <f t="shared" si="1"/>
        <v>368</v>
      </c>
      <c r="F55" t="s">
        <v>1106</v>
      </c>
    </row>
    <row r="56" spans="1:6" x14ac:dyDescent="0.15">
      <c r="A56" t="s">
        <v>65</v>
      </c>
      <c r="B56">
        <v>-1</v>
      </c>
      <c r="C56">
        <v>1888890</v>
      </c>
      <c r="D56">
        <v>1889195</v>
      </c>
      <c r="E56" s="2">
        <f t="shared" si="1"/>
        <v>306</v>
      </c>
      <c r="F56" t="s">
        <v>1106</v>
      </c>
    </row>
    <row r="57" spans="1:6" x14ac:dyDescent="0.15">
      <c r="A57" t="s">
        <v>66</v>
      </c>
      <c r="B57">
        <v>-1</v>
      </c>
      <c r="C57">
        <v>1900570</v>
      </c>
      <c r="D57">
        <v>1900855</v>
      </c>
      <c r="E57" s="2">
        <f t="shared" si="1"/>
        <v>286</v>
      </c>
      <c r="F57" t="s">
        <v>1105</v>
      </c>
    </row>
    <row r="58" spans="1:6" x14ac:dyDescent="0.15">
      <c r="A58" t="s">
        <v>67</v>
      </c>
      <c r="B58">
        <v>1</v>
      </c>
      <c r="C58">
        <v>1903330</v>
      </c>
      <c r="D58">
        <v>1903490</v>
      </c>
      <c r="E58" s="2">
        <f t="shared" si="1"/>
        <v>161</v>
      </c>
      <c r="F58" t="s">
        <v>1105</v>
      </c>
    </row>
    <row r="59" spans="1:6" x14ac:dyDescent="0.15">
      <c r="A59" t="s">
        <v>68</v>
      </c>
      <c r="B59">
        <v>-1</v>
      </c>
      <c r="C59">
        <v>1912142</v>
      </c>
      <c r="D59">
        <v>1913240</v>
      </c>
      <c r="E59" s="2">
        <f t="shared" si="1"/>
        <v>1099</v>
      </c>
      <c r="F59" t="s">
        <v>1106</v>
      </c>
    </row>
    <row r="60" spans="1:6" x14ac:dyDescent="0.15">
      <c r="A60" t="s">
        <v>69</v>
      </c>
      <c r="B60">
        <v>-1</v>
      </c>
      <c r="C60">
        <v>1915001</v>
      </c>
      <c r="D60">
        <v>1915132</v>
      </c>
      <c r="E60" s="2">
        <f t="shared" si="1"/>
        <v>132</v>
      </c>
      <c r="F60" t="s">
        <v>1105</v>
      </c>
    </row>
    <row r="61" spans="1:6" x14ac:dyDescent="0.15">
      <c r="A61" t="s">
        <v>70</v>
      </c>
      <c r="B61">
        <v>1</v>
      </c>
      <c r="C61">
        <v>1917432</v>
      </c>
      <c r="D61">
        <v>1917610</v>
      </c>
      <c r="E61" s="2">
        <f t="shared" si="1"/>
        <v>179</v>
      </c>
      <c r="F61" t="s">
        <v>1105</v>
      </c>
    </row>
    <row r="62" spans="1:6" x14ac:dyDescent="0.15">
      <c r="A62" t="s">
        <v>71</v>
      </c>
      <c r="B62">
        <v>-1</v>
      </c>
      <c r="C62">
        <v>1921866</v>
      </c>
      <c r="D62">
        <v>1922524</v>
      </c>
      <c r="E62" s="2">
        <f t="shared" si="1"/>
        <v>659</v>
      </c>
      <c r="F62" t="s">
        <v>1106</v>
      </c>
    </row>
    <row r="63" spans="1:6" x14ac:dyDescent="0.15">
      <c r="A63" t="s">
        <v>72</v>
      </c>
      <c r="B63">
        <v>1</v>
      </c>
      <c r="C63">
        <v>1925528</v>
      </c>
      <c r="D63">
        <v>1925637</v>
      </c>
      <c r="E63" s="2">
        <f t="shared" si="1"/>
        <v>110</v>
      </c>
      <c r="F63" t="s">
        <v>1105</v>
      </c>
    </row>
    <row r="64" spans="1:6" x14ac:dyDescent="0.15">
      <c r="A64" t="s">
        <v>73</v>
      </c>
      <c r="B64">
        <v>-1</v>
      </c>
      <c r="C64">
        <v>1940412</v>
      </c>
      <c r="D64">
        <v>1941158</v>
      </c>
      <c r="E64" s="2">
        <f t="shared" si="1"/>
        <v>747</v>
      </c>
      <c r="F64" t="s">
        <v>1106</v>
      </c>
    </row>
    <row r="65" spans="1:6" x14ac:dyDescent="0.15">
      <c r="A65" t="s">
        <v>74</v>
      </c>
      <c r="B65">
        <v>1</v>
      </c>
      <c r="C65">
        <v>2053985</v>
      </c>
      <c r="D65">
        <v>2054612</v>
      </c>
      <c r="E65" s="2">
        <f t="shared" si="1"/>
        <v>628</v>
      </c>
      <c r="F65" t="s">
        <v>1106</v>
      </c>
    </row>
    <row r="66" spans="1:6" x14ac:dyDescent="0.15">
      <c r="A66" t="s">
        <v>75</v>
      </c>
      <c r="B66">
        <v>1</v>
      </c>
      <c r="C66">
        <v>2069824</v>
      </c>
      <c r="D66">
        <v>2069977</v>
      </c>
      <c r="E66" s="2">
        <f t="shared" si="1"/>
        <v>154</v>
      </c>
      <c r="F66" t="s">
        <v>1105</v>
      </c>
    </row>
    <row r="67" spans="1:6" x14ac:dyDescent="0.15">
      <c r="A67" t="s">
        <v>76</v>
      </c>
      <c r="B67">
        <v>-1</v>
      </c>
      <c r="C67">
        <v>2069984</v>
      </c>
      <c r="D67">
        <v>2070118</v>
      </c>
      <c r="E67" s="2">
        <f t="shared" si="1"/>
        <v>135</v>
      </c>
      <c r="F67" t="s">
        <v>1105</v>
      </c>
    </row>
    <row r="68" spans="1:6" x14ac:dyDescent="0.15">
      <c r="A68" t="s">
        <v>77</v>
      </c>
      <c r="B68">
        <v>1</v>
      </c>
      <c r="C68">
        <v>2079086</v>
      </c>
      <c r="D68">
        <v>2079196</v>
      </c>
      <c r="E68" s="2">
        <f t="shared" ref="E68:E99" si="2">SUM(D68-C68+1)</f>
        <v>111</v>
      </c>
      <c r="F68" t="s">
        <v>1105</v>
      </c>
    </row>
    <row r="69" spans="1:6" x14ac:dyDescent="0.15">
      <c r="A69" t="s">
        <v>78</v>
      </c>
      <c r="B69">
        <v>-1</v>
      </c>
      <c r="C69">
        <v>2092326</v>
      </c>
      <c r="D69">
        <v>2092824</v>
      </c>
      <c r="E69" s="2">
        <f t="shared" si="2"/>
        <v>499</v>
      </c>
      <c r="F69" t="s">
        <v>1105</v>
      </c>
    </row>
    <row r="70" spans="1:6" x14ac:dyDescent="0.15">
      <c r="A70" t="s">
        <v>79</v>
      </c>
      <c r="B70">
        <v>1</v>
      </c>
      <c r="C70">
        <v>2092817</v>
      </c>
      <c r="D70">
        <v>2093011</v>
      </c>
      <c r="E70" s="2">
        <f t="shared" si="2"/>
        <v>195</v>
      </c>
      <c r="F70" t="s">
        <v>1105</v>
      </c>
    </row>
    <row r="71" spans="1:6" x14ac:dyDescent="0.15">
      <c r="A71" t="s">
        <v>80</v>
      </c>
      <c r="B71">
        <v>1</v>
      </c>
      <c r="C71">
        <v>2093013</v>
      </c>
      <c r="D71">
        <v>2093780</v>
      </c>
      <c r="E71" s="2">
        <f t="shared" si="2"/>
        <v>768</v>
      </c>
      <c r="F71" t="s">
        <v>1106</v>
      </c>
    </row>
    <row r="72" spans="1:6" x14ac:dyDescent="0.15">
      <c r="A72" t="s">
        <v>81</v>
      </c>
      <c r="B72">
        <v>1</v>
      </c>
      <c r="C72">
        <v>2208373</v>
      </c>
      <c r="D72">
        <v>2208745</v>
      </c>
      <c r="E72" s="2">
        <f t="shared" si="2"/>
        <v>373</v>
      </c>
      <c r="F72" t="s">
        <v>1106</v>
      </c>
    </row>
    <row r="73" spans="1:6" x14ac:dyDescent="0.15">
      <c r="A73" t="s">
        <v>82</v>
      </c>
      <c r="B73">
        <v>1</v>
      </c>
      <c r="C73">
        <v>2221639</v>
      </c>
      <c r="D73">
        <v>2221791</v>
      </c>
      <c r="E73" s="2">
        <f t="shared" si="2"/>
        <v>153</v>
      </c>
      <c r="F73" t="s">
        <v>1105</v>
      </c>
    </row>
    <row r="74" spans="1:6" x14ac:dyDescent="0.15">
      <c r="A74" t="s">
        <v>83</v>
      </c>
      <c r="B74">
        <v>1</v>
      </c>
      <c r="C74">
        <v>2221793</v>
      </c>
      <c r="D74">
        <v>2222297</v>
      </c>
      <c r="E74" s="2">
        <f t="shared" si="2"/>
        <v>505</v>
      </c>
      <c r="F74" t="s">
        <v>1105</v>
      </c>
    </row>
    <row r="75" spans="1:6" x14ac:dyDescent="0.15">
      <c r="A75" t="s">
        <v>85</v>
      </c>
      <c r="B75">
        <v>1</v>
      </c>
      <c r="C75">
        <v>2273801</v>
      </c>
      <c r="D75">
        <v>2274302</v>
      </c>
      <c r="E75" s="2">
        <f t="shared" si="2"/>
        <v>502</v>
      </c>
      <c r="F75" t="s">
        <v>1106</v>
      </c>
    </row>
    <row r="76" spans="1:6" x14ac:dyDescent="0.15">
      <c r="A76" t="s">
        <v>87</v>
      </c>
      <c r="B76">
        <v>-1</v>
      </c>
      <c r="C76">
        <v>2306683</v>
      </c>
      <c r="D76">
        <v>2307712</v>
      </c>
      <c r="E76" s="2">
        <f t="shared" si="2"/>
        <v>1030</v>
      </c>
      <c r="F76" t="s">
        <v>1106</v>
      </c>
    </row>
    <row r="77" spans="1:6" x14ac:dyDescent="0.15">
      <c r="A77" t="s">
        <v>88</v>
      </c>
      <c r="B77">
        <v>-1</v>
      </c>
      <c r="C77">
        <v>2316227</v>
      </c>
      <c r="D77">
        <v>2316424</v>
      </c>
      <c r="E77" s="2">
        <f t="shared" si="2"/>
        <v>198</v>
      </c>
      <c r="F77" t="s">
        <v>1105</v>
      </c>
    </row>
    <row r="78" spans="1:6" x14ac:dyDescent="0.15">
      <c r="A78" t="s">
        <v>89</v>
      </c>
      <c r="B78">
        <v>1</v>
      </c>
      <c r="C78">
        <v>2349590</v>
      </c>
      <c r="D78">
        <v>2349664</v>
      </c>
      <c r="E78" s="2">
        <f t="shared" si="2"/>
        <v>75</v>
      </c>
      <c r="F78" t="s">
        <v>1105</v>
      </c>
    </row>
    <row r="79" spans="1:6" x14ac:dyDescent="0.15">
      <c r="A79" t="s">
        <v>90</v>
      </c>
      <c r="B79">
        <v>-1</v>
      </c>
      <c r="C79">
        <v>2377495</v>
      </c>
      <c r="D79">
        <v>2377626</v>
      </c>
      <c r="E79" s="2">
        <f t="shared" si="2"/>
        <v>132</v>
      </c>
      <c r="F79" t="s">
        <v>1105</v>
      </c>
    </row>
    <row r="80" spans="1:6" x14ac:dyDescent="0.15">
      <c r="A80" t="s">
        <v>91</v>
      </c>
      <c r="B80">
        <v>-1</v>
      </c>
      <c r="C80">
        <v>2388935</v>
      </c>
      <c r="D80">
        <v>2389134</v>
      </c>
      <c r="E80" s="2">
        <f t="shared" si="2"/>
        <v>200</v>
      </c>
      <c r="F80" t="s">
        <v>1105</v>
      </c>
    </row>
    <row r="81" spans="1:6" x14ac:dyDescent="0.15">
      <c r="A81" t="s">
        <v>92</v>
      </c>
      <c r="B81">
        <v>1</v>
      </c>
      <c r="C81">
        <v>2401843</v>
      </c>
      <c r="D81">
        <v>2402036</v>
      </c>
      <c r="E81" s="2">
        <f t="shared" si="2"/>
        <v>194</v>
      </c>
      <c r="F81" t="s">
        <v>1105</v>
      </c>
    </row>
    <row r="82" spans="1:6" x14ac:dyDescent="0.15">
      <c r="A82" t="s">
        <v>93</v>
      </c>
      <c r="B82">
        <v>1</v>
      </c>
      <c r="C82">
        <v>2406881</v>
      </c>
      <c r="D82">
        <v>2407627</v>
      </c>
      <c r="E82" s="2">
        <f t="shared" si="2"/>
        <v>747</v>
      </c>
      <c r="F82" t="s">
        <v>1106</v>
      </c>
    </row>
    <row r="83" spans="1:6" x14ac:dyDescent="0.15">
      <c r="A83" t="s">
        <v>94</v>
      </c>
      <c r="B83">
        <v>1</v>
      </c>
      <c r="C83">
        <v>2415264</v>
      </c>
      <c r="D83">
        <v>2415371</v>
      </c>
      <c r="E83" s="2">
        <f t="shared" si="2"/>
        <v>108</v>
      </c>
      <c r="F83" t="s">
        <v>1105</v>
      </c>
    </row>
    <row r="84" spans="1:6" x14ac:dyDescent="0.15">
      <c r="A84" t="s">
        <v>95</v>
      </c>
      <c r="B84">
        <v>1</v>
      </c>
      <c r="C84">
        <v>2432160</v>
      </c>
      <c r="D84">
        <v>2433082</v>
      </c>
      <c r="E84" s="2">
        <f t="shared" si="2"/>
        <v>923</v>
      </c>
      <c r="F84" t="s">
        <v>1106</v>
      </c>
    </row>
    <row r="85" spans="1:6" x14ac:dyDescent="0.15">
      <c r="A85" t="s">
        <v>96</v>
      </c>
      <c r="B85">
        <v>1</v>
      </c>
      <c r="C85">
        <v>2433788</v>
      </c>
      <c r="D85">
        <v>2434859</v>
      </c>
      <c r="E85" s="2">
        <f t="shared" si="2"/>
        <v>1072</v>
      </c>
      <c r="F85" t="s">
        <v>1105</v>
      </c>
    </row>
    <row r="86" spans="1:6" x14ac:dyDescent="0.15">
      <c r="A86" t="s">
        <v>97</v>
      </c>
      <c r="B86">
        <v>-1</v>
      </c>
      <c r="C86">
        <v>2477758</v>
      </c>
      <c r="D86">
        <v>2477958</v>
      </c>
      <c r="E86" s="2">
        <f t="shared" si="2"/>
        <v>201</v>
      </c>
      <c r="F86" t="s">
        <v>1105</v>
      </c>
    </row>
    <row r="87" spans="1:6" x14ac:dyDescent="0.15">
      <c r="A87" t="s">
        <v>99</v>
      </c>
      <c r="B87">
        <v>-1</v>
      </c>
      <c r="C87">
        <v>2517585</v>
      </c>
      <c r="D87">
        <v>2517755</v>
      </c>
      <c r="E87" s="2">
        <f t="shared" si="2"/>
        <v>171</v>
      </c>
      <c r="F87" t="s">
        <v>1105</v>
      </c>
    </row>
    <row r="88" spans="1:6" x14ac:dyDescent="0.15">
      <c r="A88" t="s">
        <v>100</v>
      </c>
      <c r="B88">
        <v>1</v>
      </c>
      <c r="C88">
        <v>2569624</v>
      </c>
      <c r="D88">
        <v>2570653</v>
      </c>
      <c r="E88" s="2">
        <f t="shared" si="2"/>
        <v>1030</v>
      </c>
      <c r="F88" t="s">
        <v>1106</v>
      </c>
    </row>
    <row r="89" spans="1:6" x14ac:dyDescent="0.15">
      <c r="A89" t="s">
        <v>101</v>
      </c>
      <c r="B89">
        <v>1</v>
      </c>
      <c r="C89">
        <v>2600156</v>
      </c>
      <c r="D89">
        <v>2602305</v>
      </c>
      <c r="E89" s="2">
        <f t="shared" si="2"/>
        <v>2150</v>
      </c>
      <c r="F89" t="s">
        <v>1106</v>
      </c>
    </row>
    <row r="90" spans="1:6" x14ac:dyDescent="0.15">
      <c r="A90" t="s">
        <v>102</v>
      </c>
      <c r="B90">
        <v>1</v>
      </c>
      <c r="C90">
        <v>2608912</v>
      </c>
      <c r="D90">
        <v>2610324</v>
      </c>
      <c r="E90" s="2">
        <f t="shared" si="2"/>
        <v>1413</v>
      </c>
      <c r="F90" t="s">
        <v>1106</v>
      </c>
    </row>
    <row r="91" spans="1:6" x14ac:dyDescent="0.15">
      <c r="A91" t="s">
        <v>103</v>
      </c>
      <c r="B91">
        <v>-1</v>
      </c>
      <c r="C91">
        <v>2637203</v>
      </c>
      <c r="D91">
        <v>2637542</v>
      </c>
      <c r="E91" s="2">
        <f t="shared" si="2"/>
        <v>340</v>
      </c>
      <c r="F91" t="s">
        <v>1105</v>
      </c>
    </row>
    <row r="92" spans="1:6" x14ac:dyDescent="0.15">
      <c r="A92" t="s">
        <v>106</v>
      </c>
      <c r="B92">
        <v>1</v>
      </c>
      <c r="C92">
        <v>2664732</v>
      </c>
      <c r="D92">
        <v>2666054</v>
      </c>
      <c r="E92" s="2">
        <f t="shared" si="2"/>
        <v>1323</v>
      </c>
      <c r="F92" t="s">
        <v>1106</v>
      </c>
    </row>
    <row r="93" spans="1:6" x14ac:dyDescent="0.15">
      <c r="A93" t="s">
        <v>107</v>
      </c>
      <c r="B93">
        <v>-1</v>
      </c>
      <c r="C93">
        <v>2678362</v>
      </c>
      <c r="D93">
        <v>2678577</v>
      </c>
      <c r="E93" s="2">
        <f t="shared" si="2"/>
        <v>216</v>
      </c>
      <c r="F93" t="s">
        <v>1105</v>
      </c>
    </row>
    <row r="94" spans="1:6" x14ac:dyDescent="0.15">
      <c r="A94" t="s">
        <v>108</v>
      </c>
      <c r="B94">
        <v>-1</v>
      </c>
      <c r="C94">
        <v>2678579</v>
      </c>
      <c r="D94">
        <v>2679086</v>
      </c>
      <c r="E94" s="2">
        <f t="shared" si="2"/>
        <v>508</v>
      </c>
      <c r="F94" t="s">
        <v>1105</v>
      </c>
    </row>
    <row r="95" spans="1:6" x14ac:dyDescent="0.15">
      <c r="A95" t="s">
        <v>111</v>
      </c>
      <c r="B95">
        <v>1</v>
      </c>
      <c r="C95">
        <v>2773764</v>
      </c>
      <c r="D95">
        <v>2773889</v>
      </c>
      <c r="E95" s="2">
        <f t="shared" si="2"/>
        <v>126</v>
      </c>
      <c r="F95" t="s">
        <v>1105</v>
      </c>
    </row>
    <row r="96" spans="1:6" x14ac:dyDescent="0.15">
      <c r="A96" t="s">
        <v>113</v>
      </c>
      <c r="B96">
        <v>-1</v>
      </c>
      <c r="C96">
        <v>2779165</v>
      </c>
      <c r="D96">
        <v>2779384</v>
      </c>
      <c r="E96" s="2">
        <f t="shared" si="2"/>
        <v>220</v>
      </c>
      <c r="F96" t="s">
        <v>1105</v>
      </c>
    </row>
    <row r="97" spans="1:6" x14ac:dyDescent="0.15">
      <c r="A97" t="s">
        <v>114</v>
      </c>
      <c r="B97">
        <v>-1</v>
      </c>
      <c r="C97">
        <v>2780331</v>
      </c>
      <c r="D97">
        <v>2780484</v>
      </c>
      <c r="E97" s="2">
        <f t="shared" si="2"/>
        <v>154</v>
      </c>
      <c r="F97" t="s">
        <v>1105</v>
      </c>
    </row>
    <row r="98" spans="1:6" x14ac:dyDescent="0.15">
      <c r="A98" t="s">
        <v>115</v>
      </c>
      <c r="B98">
        <v>1</v>
      </c>
      <c r="C98">
        <v>2798008</v>
      </c>
      <c r="D98">
        <v>2799197</v>
      </c>
      <c r="E98" s="2">
        <f t="shared" si="2"/>
        <v>1190</v>
      </c>
      <c r="F98" t="s">
        <v>1106</v>
      </c>
    </row>
    <row r="99" spans="1:6" x14ac:dyDescent="0.15">
      <c r="A99" t="s">
        <v>117</v>
      </c>
      <c r="B99">
        <v>1</v>
      </c>
      <c r="C99">
        <v>2806566</v>
      </c>
      <c r="D99">
        <v>2806915</v>
      </c>
      <c r="E99" s="2">
        <f t="shared" si="2"/>
        <v>350</v>
      </c>
      <c r="F99" t="s">
        <v>1106</v>
      </c>
    </row>
    <row r="100" spans="1:6" x14ac:dyDescent="0.15">
      <c r="A100" t="s">
        <v>119</v>
      </c>
      <c r="B100">
        <v>1</v>
      </c>
      <c r="C100">
        <v>2892550</v>
      </c>
      <c r="D100">
        <v>2894991</v>
      </c>
      <c r="E100" s="2">
        <f t="shared" ref="E100:E131" si="3">SUM(D100-C100+1)</f>
        <v>2442</v>
      </c>
      <c r="F100" t="s">
        <v>1106</v>
      </c>
    </row>
    <row r="101" spans="1:6" x14ac:dyDescent="0.15">
      <c r="A101" t="s">
        <v>120</v>
      </c>
      <c r="B101">
        <v>1</v>
      </c>
      <c r="C101">
        <v>2930783</v>
      </c>
      <c r="D101">
        <v>2931047</v>
      </c>
      <c r="E101" s="2">
        <f t="shared" si="3"/>
        <v>265</v>
      </c>
      <c r="F101" t="s">
        <v>1106</v>
      </c>
    </row>
    <row r="102" spans="1:6" x14ac:dyDescent="0.15">
      <c r="A102" t="s">
        <v>121</v>
      </c>
      <c r="B102">
        <v>-1</v>
      </c>
      <c r="C102">
        <v>2931889</v>
      </c>
      <c r="D102">
        <v>2933301</v>
      </c>
      <c r="E102" s="2">
        <f t="shared" si="3"/>
        <v>1413</v>
      </c>
      <c r="F102" t="s">
        <v>1106</v>
      </c>
    </row>
    <row r="103" spans="1:6" x14ac:dyDescent="0.15">
      <c r="A103" t="s">
        <v>122</v>
      </c>
      <c r="B103">
        <v>1</v>
      </c>
      <c r="C103">
        <v>2989552</v>
      </c>
      <c r="D103">
        <v>2990726</v>
      </c>
      <c r="E103" s="2">
        <f t="shared" si="3"/>
        <v>1175</v>
      </c>
      <c r="F103" t="s">
        <v>1106</v>
      </c>
    </row>
    <row r="104" spans="1:6" x14ac:dyDescent="0.15">
      <c r="A104" t="s">
        <v>125</v>
      </c>
      <c r="B104">
        <v>1</v>
      </c>
      <c r="C104">
        <v>3105438</v>
      </c>
      <c r="D104">
        <v>3105878</v>
      </c>
      <c r="E104" s="2">
        <f t="shared" si="3"/>
        <v>441</v>
      </c>
      <c r="F104" t="s">
        <v>1106</v>
      </c>
    </row>
    <row r="105" spans="1:6" x14ac:dyDescent="0.15">
      <c r="A105" t="s">
        <v>126</v>
      </c>
      <c r="B105">
        <v>1</v>
      </c>
      <c r="C105">
        <v>3170472</v>
      </c>
      <c r="D105">
        <v>3171891</v>
      </c>
      <c r="E105" s="2">
        <f t="shared" si="3"/>
        <v>1420</v>
      </c>
      <c r="F105" t="s">
        <v>1106</v>
      </c>
    </row>
    <row r="106" spans="1:6" x14ac:dyDescent="0.15">
      <c r="A106" t="s">
        <v>127</v>
      </c>
      <c r="B106">
        <v>1</v>
      </c>
      <c r="C106">
        <v>3217011</v>
      </c>
      <c r="D106">
        <v>3217663</v>
      </c>
      <c r="E106" s="2">
        <f t="shared" si="3"/>
        <v>653</v>
      </c>
      <c r="F106" t="s">
        <v>1106</v>
      </c>
    </row>
    <row r="107" spans="1:6" x14ac:dyDescent="0.15">
      <c r="A107" t="s">
        <v>128</v>
      </c>
      <c r="B107">
        <v>1</v>
      </c>
      <c r="C107">
        <v>3222530</v>
      </c>
      <c r="D107">
        <v>3223451</v>
      </c>
      <c r="E107" s="2">
        <f t="shared" si="3"/>
        <v>922</v>
      </c>
      <c r="F107" t="s">
        <v>1106</v>
      </c>
    </row>
    <row r="108" spans="1:6" x14ac:dyDescent="0.15">
      <c r="A108" t="s">
        <v>129</v>
      </c>
      <c r="B108">
        <v>1</v>
      </c>
      <c r="C108">
        <v>3225687</v>
      </c>
      <c r="D108">
        <v>3226671</v>
      </c>
      <c r="E108" s="2">
        <f t="shared" si="3"/>
        <v>985</v>
      </c>
      <c r="F108" t="s">
        <v>1106</v>
      </c>
    </row>
    <row r="109" spans="1:6" x14ac:dyDescent="0.15">
      <c r="A109" t="s">
        <v>130</v>
      </c>
      <c r="B109">
        <v>1</v>
      </c>
      <c r="C109">
        <v>3255432</v>
      </c>
      <c r="D109">
        <v>3256404</v>
      </c>
      <c r="E109" s="2">
        <f t="shared" si="3"/>
        <v>973</v>
      </c>
      <c r="F109" t="s">
        <v>1106</v>
      </c>
    </row>
    <row r="110" spans="1:6" x14ac:dyDescent="0.15">
      <c r="A110" t="s">
        <v>131</v>
      </c>
      <c r="B110">
        <v>1</v>
      </c>
      <c r="C110">
        <v>3266637</v>
      </c>
      <c r="D110">
        <v>3269004</v>
      </c>
      <c r="E110" s="2">
        <f t="shared" si="3"/>
        <v>2368</v>
      </c>
      <c r="F110" t="s">
        <v>1106</v>
      </c>
    </row>
    <row r="111" spans="1:6" x14ac:dyDescent="0.15">
      <c r="A111" t="s">
        <v>132</v>
      </c>
      <c r="B111">
        <v>1</v>
      </c>
      <c r="C111">
        <v>3273703</v>
      </c>
      <c r="D111">
        <v>3274665</v>
      </c>
      <c r="E111" s="2">
        <f t="shared" si="3"/>
        <v>963</v>
      </c>
      <c r="F111" t="s">
        <v>1106</v>
      </c>
    </row>
    <row r="112" spans="1:6" x14ac:dyDescent="0.15">
      <c r="A112" t="s">
        <v>133</v>
      </c>
      <c r="B112">
        <v>1</v>
      </c>
      <c r="C112">
        <v>3276604</v>
      </c>
      <c r="D112">
        <v>3276710</v>
      </c>
      <c r="E112" s="2">
        <f t="shared" si="3"/>
        <v>107</v>
      </c>
      <c r="F112" t="s">
        <v>1106</v>
      </c>
    </row>
    <row r="113" spans="1:6" x14ac:dyDescent="0.15">
      <c r="A113" t="s">
        <v>134</v>
      </c>
      <c r="B113">
        <v>1</v>
      </c>
      <c r="C113">
        <v>3298930</v>
      </c>
      <c r="D113">
        <v>3299376</v>
      </c>
      <c r="E113" s="2">
        <f t="shared" si="3"/>
        <v>447</v>
      </c>
      <c r="F113" t="s">
        <v>1105</v>
      </c>
    </row>
    <row r="114" spans="1:6" x14ac:dyDescent="0.15">
      <c r="A114" t="s">
        <v>135</v>
      </c>
      <c r="B114">
        <v>1</v>
      </c>
      <c r="C114">
        <v>3299590</v>
      </c>
      <c r="D114">
        <v>3299699</v>
      </c>
      <c r="E114" s="2">
        <f t="shared" si="3"/>
        <v>110</v>
      </c>
      <c r="F114" t="s">
        <v>1105</v>
      </c>
    </row>
    <row r="115" spans="1:6" x14ac:dyDescent="0.15">
      <c r="A115" t="s">
        <v>136</v>
      </c>
      <c r="B115">
        <v>1</v>
      </c>
      <c r="C115">
        <v>3307598</v>
      </c>
      <c r="D115">
        <v>3308367</v>
      </c>
      <c r="E115" s="2">
        <f t="shared" si="3"/>
        <v>770</v>
      </c>
      <c r="F115" t="s">
        <v>1105</v>
      </c>
    </row>
    <row r="116" spans="1:6" x14ac:dyDescent="0.15">
      <c r="A116" t="s">
        <v>137</v>
      </c>
      <c r="B116">
        <v>-1</v>
      </c>
      <c r="C116">
        <v>3335006</v>
      </c>
      <c r="D116">
        <v>3335393</v>
      </c>
      <c r="E116" s="2">
        <f t="shared" si="3"/>
        <v>388</v>
      </c>
      <c r="F116" t="s">
        <v>1106</v>
      </c>
    </row>
    <row r="117" spans="1:6" x14ac:dyDescent="0.15">
      <c r="A117" t="s">
        <v>138</v>
      </c>
      <c r="B117">
        <v>1</v>
      </c>
      <c r="C117">
        <v>3420519</v>
      </c>
      <c r="D117">
        <v>3421486</v>
      </c>
      <c r="E117" s="2">
        <f t="shared" si="3"/>
        <v>968</v>
      </c>
      <c r="F117" t="s">
        <v>1105</v>
      </c>
    </row>
    <row r="118" spans="1:6" x14ac:dyDescent="0.15">
      <c r="A118" t="s">
        <v>139</v>
      </c>
      <c r="B118">
        <v>1</v>
      </c>
      <c r="C118">
        <v>3460206</v>
      </c>
      <c r="D118">
        <v>3462957</v>
      </c>
      <c r="E118" s="2">
        <f t="shared" si="3"/>
        <v>2752</v>
      </c>
      <c r="F118" t="s">
        <v>1106</v>
      </c>
    </row>
    <row r="119" spans="1:6" x14ac:dyDescent="0.15">
      <c r="A119" t="s">
        <v>140</v>
      </c>
      <c r="B119">
        <v>-1</v>
      </c>
      <c r="C119">
        <v>3463734</v>
      </c>
      <c r="D119">
        <v>3464253</v>
      </c>
      <c r="E119" s="2">
        <f t="shared" si="3"/>
        <v>520</v>
      </c>
      <c r="F119" t="s">
        <v>1106</v>
      </c>
    </row>
    <row r="120" spans="1:6" x14ac:dyDescent="0.15">
      <c r="A120" t="s">
        <v>141</v>
      </c>
      <c r="B120">
        <v>1</v>
      </c>
      <c r="C120">
        <v>3574321</v>
      </c>
      <c r="D120">
        <v>3577707</v>
      </c>
      <c r="E120" s="2">
        <f t="shared" si="3"/>
        <v>3387</v>
      </c>
      <c r="F120" t="s">
        <v>1105</v>
      </c>
    </row>
    <row r="121" spans="1:6" x14ac:dyDescent="0.15">
      <c r="A121" t="s">
        <v>142</v>
      </c>
      <c r="B121">
        <v>1</v>
      </c>
      <c r="C121">
        <v>3602657</v>
      </c>
      <c r="D121">
        <v>3602942</v>
      </c>
      <c r="E121" s="2">
        <f t="shared" si="3"/>
        <v>286</v>
      </c>
      <c r="F121" t="s">
        <v>1105</v>
      </c>
    </row>
    <row r="122" spans="1:6" x14ac:dyDescent="0.15">
      <c r="A122" t="s">
        <v>143</v>
      </c>
      <c r="B122">
        <v>1</v>
      </c>
      <c r="C122">
        <v>3643957</v>
      </c>
      <c r="D122">
        <v>3645689</v>
      </c>
      <c r="E122" s="2">
        <f t="shared" si="3"/>
        <v>1733</v>
      </c>
      <c r="F122" t="s">
        <v>1106</v>
      </c>
    </row>
    <row r="123" spans="1:6" x14ac:dyDescent="0.15">
      <c r="A123" t="s">
        <v>144</v>
      </c>
      <c r="B123">
        <v>-1</v>
      </c>
      <c r="C123">
        <v>3647109</v>
      </c>
      <c r="D123">
        <v>3647701</v>
      </c>
      <c r="E123" s="2">
        <f t="shared" si="3"/>
        <v>593</v>
      </c>
      <c r="F123" t="s">
        <v>1106</v>
      </c>
    </row>
    <row r="124" spans="1:6" x14ac:dyDescent="0.15">
      <c r="A124" t="s">
        <v>145</v>
      </c>
      <c r="B124">
        <v>1</v>
      </c>
      <c r="C124">
        <v>3648747</v>
      </c>
      <c r="D124">
        <v>3649980</v>
      </c>
      <c r="E124" s="2">
        <f t="shared" si="3"/>
        <v>1234</v>
      </c>
      <c r="F124" t="s">
        <v>1106</v>
      </c>
    </row>
    <row r="125" spans="1:6" x14ac:dyDescent="0.15">
      <c r="A125" t="s">
        <v>146</v>
      </c>
      <c r="B125">
        <v>-1</v>
      </c>
      <c r="C125">
        <v>3681497</v>
      </c>
      <c r="D125">
        <v>3681845</v>
      </c>
      <c r="E125" s="2">
        <f t="shared" si="3"/>
        <v>349</v>
      </c>
      <c r="F125" t="s">
        <v>1106</v>
      </c>
    </row>
    <row r="126" spans="1:6" x14ac:dyDescent="0.15">
      <c r="A126" t="s">
        <v>147</v>
      </c>
      <c r="B126">
        <v>-1</v>
      </c>
      <c r="C126">
        <v>3717709</v>
      </c>
      <c r="D126">
        <v>3717906</v>
      </c>
      <c r="E126" s="2">
        <f t="shared" si="3"/>
        <v>198</v>
      </c>
      <c r="F126" t="s">
        <v>1105</v>
      </c>
    </row>
    <row r="127" spans="1:6" x14ac:dyDescent="0.15">
      <c r="A127" t="s">
        <v>148</v>
      </c>
      <c r="B127">
        <v>-1</v>
      </c>
      <c r="C127">
        <v>3816846</v>
      </c>
      <c r="D127">
        <v>3817724</v>
      </c>
      <c r="E127" s="2">
        <f t="shared" si="3"/>
        <v>879</v>
      </c>
      <c r="F127" t="s">
        <v>1106</v>
      </c>
    </row>
    <row r="128" spans="1:6" x14ac:dyDescent="0.15">
      <c r="A128" t="s">
        <v>149</v>
      </c>
      <c r="B128">
        <v>-1</v>
      </c>
      <c r="C128">
        <v>3856732</v>
      </c>
      <c r="D128">
        <v>3856994</v>
      </c>
      <c r="E128" s="2">
        <f t="shared" si="3"/>
        <v>263</v>
      </c>
      <c r="F128" t="s">
        <v>1105</v>
      </c>
    </row>
    <row r="129" spans="1:6" x14ac:dyDescent="0.15">
      <c r="A129" t="s">
        <v>150</v>
      </c>
      <c r="B129">
        <v>1</v>
      </c>
      <c r="C129">
        <v>3873771</v>
      </c>
      <c r="D129">
        <v>3874382</v>
      </c>
      <c r="E129" s="2">
        <f t="shared" si="3"/>
        <v>612</v>
      </c>
      <c r="F129" t="s">
        <v>1106</v>
      </c>
    </row>
    <row r="130" spans="1:6" x14ac:dyDescent="0.15">
      <c r="A130" t="s">
        <v>151</v>
      </c>
      <c r="B130">
        <v>-1</v>
      </c>
      <c r="C130">
        <v>3971340</v>
      </c>
      <c r="D130">
        <v>3971882</v>
      </c>
      <c r="E130" s="2">
        <f t="shared" si="3"/>
        <v>543</v>
      </c>
      <c r="F130" t="s">
        <v>1106</v>
      </c>
    </row>
    <row r="131" spans="1:6" x14ac:dyDescent="0.15">
      <c r="A131" t="s">
        <v>152</v>
      </c>
      <c r="B131">
        <v>-1</v>
      </c>
      <c r="C131">
        <v>3991968</v>
      </c>
      <c r="D131">
        <v>3992056</v>
      </c>
      <c r="E131" s="2">
        <f t="shared" si="3"/>
        <v>89</v>
      </c>
      <c r="F131" t="s">
        <v>1105</v>
      </c>
    </row>
    <row r="132" spans="1:6" x14ac:dyDescent="0.15">
      <c r="A132" t="s">
        <v>153</v>
      </c>
      <c r="B132">
        <v>1</v>
      </c>
      <c r="C132">
        <v>3996377</v>
      </c>
      <c r="D132">
        <v>3996599</v>
      </c>
      <c r="E132" s="2">
        <f t="shared" ref="E132:E139" si="4">SUM(D132-C132+1)</f>
        <v>223</v>
      </c>
      <c r="F132" t="s">
        <v>1105</v>
      </c>
    </row>
    <row r="133" spans="1:6" x14ac:dyDescent="0.15">
      <c r="A133" t="s">
        <v>154</v>
      </c>
      <c r="B133">
        <v>-1</v>
      </c>
      <c r="C133">
        <v>3998237</v>
      </c>
      <c r="D133">
        <v>3998480</v>
      </c>
      <c r="E133" s="2">
        <f t="shared" si="4"/>
        <v>244</v>
      </c>
      <c r="F133" t="s">
        <v>1106</v>
      </c>
    </row>
    <row r="134" spans="1:6" x14ac:dyDescent="0.15">
      <c r="A134" t="s">
        <v>156</v>
      </c>
      <c r="B134">
        <v>1</v>
      </c>
      <c r="C134">
        <v>4062713</v>
      </c>
      <c r="D134">
        <v>4063346</v>
      </c>
      <c r="E134" s="2">
        <f t="shared" si="4"/>
        <v>634</v>
      </c>
      <c r="F134" t="s">
        <v>1106</v>
      </c>
    </row>
    <row r="135" spans="1:6" x14ac:dyDescent="0.15">
      <c r="A135" t="s">
        <v>158</v>
      </c>
      <c r="B135">
        <v>1</v>
      </c>
      <c r="C135">
        <v>4133453</v>
      </c>
      <c r="D135">
        <v>4134502</v>
      </c>
      <c r="E135" s="2">
        <f t="shared" si="4"/>
        <v>1050</v>
      </c>
      <c r="F135" t="s">
        <v>1106</v>
      </c>
    </row>
    <row r="136" spans="1:6" x14ac:dyDescent="0.15">
      <c r="A136" t="s">
        <v>159</v>
      </c>
      <c r="B136">
        <v>1</v>
      </c>
      <c r="C136">
        <v>4164565</v>
      </c>
      <c r="D136">
        <v>4165231</v>
      </c>
      <c r="E136" s="2">
        <f t="shared" si="4"/>
        <v>667</v>
      </c>
      <c r="F136" t="s">
        <v>1106</v>
      </c>
    </row>
    <row r="137" spans="1:6" x14ac:dyDescent="0.15">
      <c r="A137" t="s">
        <v>160</v>
      </c>
      <c r="B137">
        <v>1</v>
      </c>
      <c r="C137">
        <v>4198071</v>
      </c>
      <c r="D137">
        <v>4198574</v>
      </c>
      <c r="E137" s="2">
        <f t="shared" si="4"/>
        <v>504</v>
      </c>
      <c r="F137" t="s">
        <v>1105</v>
      </c>
    </row>
    <row r="138" spans="1:6" x14ac:dyDescent="0.15">
      <c r="A138" t="s">
        <v>161</v>
      </c>
      <c r="B138">
        <v>1</v>
      </c>
      <c r="C138">
        <v>4213186</v>
      </c>
      <c r="D138">
        <v>4215471</v>
      </c>
      <c r="E138" s="2">
        <f t="shared" si="4"/>
        <v>2286</v>
      </c>
      <c r="F138" t="s">
        <v>1105</v>
      </c>
    </row>
    <row r="139" spans="1:6" x14ac:dyDescent="0.15">
      <c r="A139" t="s">
        <v>162</v>
      </c>
      <c r="B139">
        <v>1</v>
      </c>
      <c r="C139">
        <v>4215473</v>
      </c>
      <c r="D139">
        <v>4215670</v>
      </c>
      <c r="E139" s="2">
        <f t="shared" si="4"/>
        <v>198</v>
      </c>
      <c r="F139" t="s">
        <v>1106</v>
      </c>
    </row>
  </sheetData>
  <mergeCells count="2">
    <mergeCell ref="A1:H1"/>
    <mergeCell ref="A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6"/>
  <sheetViews>
    <sheetView zoomScale="150" workbookViewId="0">
      <selection activeCell="C5" sqref="C5"/>
    </sheetView>
  </sheetViews>
  <sheetFormatPr baseColWidth="10" defaultColWidth="11.5" defaultRowHeight="13" x14ac:dyDescent="0.15"/>
  <cols>
    <col min="1" max="1" width="9.6640625" customWidth="1"/>
    <col min="2" max="2" width="6.5" customWidth="1"/>
    <col min="3" max="3" width="9" customWidth="1"/>
    <col min="4" max="4" width="10.33203125" customWidth="1"/>
    <col min="5" max="5" width="8.5" customWidth="1"/>
    <col min="6" max="6" width="11.1640625" customWidth="1"/>
    <col min="7" max="7" width="11.5" customWidth="1"/>
    <col min="8" max="8" width="7.6640625" customWidth="1"/>
    <col min="9" max="9" width="5.5" customWidth="1"/>
  </cols>
  <sheetData>
    <row r="1" spans="1:12" s="20" customFormat="1" ht="22.5" customHeight="1" x14ac:dyDescent="0.15">
      <c r="A1" s="26" t="s">
        <v>1247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2" ht="44.25" customHeight="1" x14ac:dyDescent="0.15">
      <c r="A2" s="23" t="s">
        <v>1240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9"/>
    </row>
    <row r="3" spans="1:12" s="19" customFormat="1" ht="35.25" customHeight="1" x14ac:dyDescent="0.15">
      <c r="A3" s="17" t="s">
        <v>0</v>
      </c>
      <c r="B3" s="17" t="s">
        <v>1220</v>
      </c>
      <c r="C3" s="17" t="s">
        <v>1</v>
      </c>
      <c r="D3" s="17" t="s">
        <v>2</v>
      </c>
      <c r="E3" s="17" t="s">
        <v>3</v>
      </c>
      <c r="F3" s="17" t="s">
        <v>194</v>
      </c>
      <c r="G3" s="17" t="s">
        <v>195</v>
      </c>
      <c r="H3" s="17" t="s">
        <v>196</v>
      </c>
    </row>
    <row r="4" spans="1:12" x14ac:dyDescent="0.15">
      <c r="A4" t="s">
        <v>197</v>
      </c>
      <c r="B4">
        <v>1</v>
      </c>
      <c r="C4">
        <v>157</v>
      </c>
      <c r="D4">
        <v>274</v>
      </c>
      <c r="E4" s="2">
        <f t="shared" ref="E4:E35" si="0">D4-C4</f>
        <v>117</v>
      </c>
      <c r="F4" t="s">
        <v>198</v>
      </c>
    </row>
    <row r="5" spans="1:12" x14ac:dyDescent="0.15">
      <c r="A5" t="s">
        <v>14</v>
      </c>
      <c r="B5">
        <v>1</v>
      </c>
      <c r="C5">
        <v>204991</v>
      </c>
      <c r="D5">
        <v>205238</v>
      </c>
      <c r="E5" s="2">
        <f t="shared" si="0"/>
        <v>247</v>
      </c>
      <c r="F5" t="s">
        <v>199</v>
      </c>
      <c r="G5" t="s">
        <v>200</v>
      </c>
    </row>
    <row r="6" spans="1:12" x14ac:dyDescent="0.15">
      <c r="A6" t="s">
        <v>201</v>
      </c>
      <c r="B6">
        <v>1</v>
      </c>
      <c r="C6">
        <v>275609</v>
      </c>
      <c r="D6">
        <v>275716</v>
      </c>
      <c r="E6" s="2">
        <f t="shared" si="0"/>
        <v>107</v>
      </c>
      <c r="F6" t="s">
        <v>202</v>
      </c>
    </row>
    <row r="7" spans="1:12" x14ac:dyDescent="0.15">
      <c r="A7" t="s">
        <v>203</v>
      </c>
      <c r="B7">
        <v>1</v>
      </c>
      <c r="C7">
        <v>376678</v>
      </c>
      <c r="D7">
        <v>376925</v>
      </c>
      <c r="E7" s="2">
        <f t="shared" si="0"/>
        <v>247</v>
      </c>
      <c r="F7" t="s">
        <v>204</v>
      </c>
    </row>
    <row r="8" spans="1:12" x14ac:dyDescent="0.15">
      <c r="A8" t="s">
        <v>24</v>
      </c>
      <c r="B8">
        <v>-1</v>
      </c>
      <c r="C8">
        <v>532583</v>
      </c>
      <c r="D8">
        <v>532642</v>
      </c>
      <c r="E8" s="2">
        <f t="shared" si="0"/>
        <v>59</v>
      </c>
      <c r="F8" t="s">
        <v>205</v>
      </c>
    </row>
    <row r="9" spans="1:12" x14ac:dyDescent="0.15">
      <c r="A9" t="s">
        <v>206</v>
      </c>
      <c r="B9">
        <v>-1</v>
      </c>
      <c r="C9">
        <v>559532</v>
      </c>
      <c r="D9">
        <v>559610</v>
      </c>
      <c r="E9" s="2">
        <f t="shared" si="0"/>
        <v>78</v>
      </c>
      <c r="F9" t="s">
        <v>207</v>
      </c>
    </row>
    <row r="10" spans="1:12" x14ac:dyDescent="0.15">
      <c r="A10" t="s">
        <v>25</v>
      </c>
      <c r="B10">
        <v>1</v>
      </c>
      <c r="C10">
        <v>560674</v>
      </c>
      <c r="D10">
        <v>561156</v>
      </c>
      <c r="E10" s="2">
        <f t="shared" si="0"/>
        <v>482</v>
      </c>
      <c r="G10" t="s">
        <v>208</v>
      </c>
    </row>
    <row r="11" spans="1:12" x14ac:dyDescent="0.15">
      <c r="A11" t="s">
        <v>26</v>
      </c>
      <c r="B11">
        <v>-1</v>
      </c>
      <c r="C11">
        <v>606406</v>
      </c>
      <c r="D11">
        <v>606605</v>
      </c>
      <c r="E11" s="2">
        <f t="shared" si="0"/>
        <v>199</v>
      </c>
      <c r="F11" t="s">
        <v>209</v>
      </c>
      <c r="G11" t="s">
        <v>210</v>
      </c>
    </row>
    <row r="12" spans="1:12" x14ac:dyDescent="0.15">
      <c r="A12" t="s">
        <v>211</v>
      </c>
      <c r="B12">
        <v>-1</v>
      </c>
      <c r="C12">
        <v>659158</v>
      </c>
      <c r="D12">
        <v>659332</v>
      </c>
      <c r="E12" s="2">
        <f t="shared" si="0"/>
        <v>174</v>
      </c>
      <c r="G12" t="s">
        <v>212</v>
      </c>
    </row>
    <row r="13" spans="1:12" x14ac:dyDescent="0.15">
      <c r="A13" t="s">
        <v>213</v>
      </c>
      <c r="B13">
        <v>1</v>
      </c>
      <c r="C13">
        <v>663344</v>
      </c>
      <c r="D13">
        <v>663562</v>
      </c>
      <c r="E13" s="2">
        <f t="shared" si="0"/>
        <v>218</v>
      </c>
      <c r="G13" t="s">
        <v>214</v>
      </c>
    </row>
    <row r="14" spans="1:12" x14ac:dyDescent="0.15">
      <c r="A14" t="s">
        <v>215</v>
      </c>
      <c r="B14">
        <v>-1</v>
      </c>
      <c r="C14">
        <v>679090</v>
      </c>
      <c r="D14">
        <v>679220</v>
      </c>
      <c r="E14" s="2">
        <f t="shared" si="0"/>
        <v>130</v>
      </c>
      <c r="G14" t="s">
        <v>216</v>
      </c>
    </row>
    <row r="15" spans="1:12" x14ac:dyDescent="0.15">
      <c r="A15" t="s">
        <v>217</v>
      </c>
      <c r="B15">
        <v>1</v>
      </c>
      <c r="C15">
        <v>796025</v>
      </c>
      <c r="D15">
        <v>796075</v>
      </c>
      <c r="E15" s="2">
        <f t="shared" si="0"/>
        <v>50</v>
      </c>
      <c r="F15" t="s">
        <v>218</v>
      </c>
    </row>
    <row r="16" spans="1:12" x14ac:dyDescent="0.15">
      <c r="A16" t="s">
        <v>31</v>
      </c>
      <c r="B16">
        <v>1</v>
      </c>
      <c r="C16">
        <v>820666</v>
      </c>
      <c r="D16">
        <v>820838</v>
      </c>
      <c r="E16" s="2">
        <f t="shared" si="0"/>
        <v>172</v>
      </c>
      <c r="F16" t="s">
        <v>219</v>
      </c>
    </row>
    <row r="17" spans="1:8" x14ac:dyDescent="0.15">
      <c r="A17" t="s">
        <v>220</v>
      </c>
      <c r="B17">
        <v>1</v>
      </c>
      <c r="C17">
        <v>1018648</v>
      </c>
      <c r="D17">
        <v>1018800</v>
      </c>
      <c r="E17" s="2">
        <f t="shared" si="0"/>
        <v>152</v>
      </c>
      <c r="G17" t="s">
        <v>221</v>
      </c>
    </row>
    <row r="18" spans="1:8" x14ac:dyDescent="0.15">
      <c r="A18" t="s">
        <v>40</v>
      </c>
      <c r="B18">
        <v>1</v>
      </c>
      <c r="C18">
        <v>1056371</v>
      </c>
      <c r="D18">
        <v>1056619</v>
      </c>
      <c r="E18" s="2">
        <f t="shared" si="0"/>
        <v>248</v>
      </c>
      <c r="F18" t="s">
        <v>222</v>
      </c>
      <c r="G18" t="s">
        <v>223</v>
      </c>
    </row>
    <row r="19" spans="1:8" x14ac:dyDescent="0.15">
      <c r="A19" t="s">
        <v>42</v>
      </c>
      <c r="B19">
        <v>-1</v>
      </c>
      <c r="C19">
        <v>1077246</v>
      </c>
      <c r="D19">
        <v>1077313</v>
      </c>
      <c r="E19" s="2">
        <f t="shared" si="0"/>
        <v>67</v>
      </c>
      <c r="F19" t="s">
        <v>224</v>
      </c>
    </row>
    <row r="20" spans="1:8" x14ac:dyDescent="0.15">
      <c r="A20" t="s">
        <v>225</v>
      </c>
      <c r="B20">
        <v>1</v>
      </c>
      <c r="C20">
        <v>1117844</v>
      </c>
      <c r="D20">
        <v>1117930</v>
      </c>
      <c r="E20" s="2">
        <f t="shared" si="0"/>
        <v>86</v>
      </c>
      <c r="G20" t="s">
        <v>226</v>
      </c>
    </row>
    <row r="21" spans="1:8" x14ac:dyDescent="0.15">
      <c r="A21" t="s">
        <v>45</v>
      </c>
      <c r="B21">
        <v>1</v>
      </c>
      <c r="C21">
        <v>1150469</v>
      </c>
      <c r="D21">
        <v>1150678</v>
      </c>
      <c r="E21" s="2">
        <f t="shared" si="0"/>
        <v>209</v>
      </c>
      <c r="F21" t="s">
        <v>227</v>
      </c>
      <c r="G21" t="s">
        <v>228</v>
      </c>
    </row>
    <row r="22" spans="1:8" x14ac:dyDescent="0.15">
      <c r="A22" t="s">
        <v>229</v>
      </c>
      <c r="B22">
        <v>1</v>
      </c>
      <c r="C22">
        <v>1219702</v>
      </c>
      <c r="D22">
        <v>1219801</v>
      </c>
      <c r="E22" s="2">
        <f t="shared" si="0"/>
        <v>99</v>
      </c>
      <c r="F22" t="s">
        <v>230</v>
      </c>
    </row>
    <row r="23" spans="1:8" x14ac:dyDescent="0.15">
      <c r="A23" t="s">
        <v>47</v>
      </c>
      <c r="B23">
        <v>1</v>
      </c>
      <c r="C23">
        <v>1233423</v>
      </c>
      <c r="D23">
        <v>1233545</v>
      </c>
      <c r="E23" s="2">
        <f t="shared" si="0"/>
        <v>122</v>
      </c>
      <c r="F23" t="s">
        <v>231</v>
      </c>
      <c r="G23" t="s">
        <v>232</v>
      </c>
      <c r="H23" t="s">
        <v>233</v>
      </c>
    </row>
    <row r="24" spans="1:8" x14ac:dyDescent="0.15">
      <c r="A24" t="s">
        <v>50</v>
      </c>
      <c r="B24">
        <v>1</v>
      </c>
      <c r="C24">
        <v>1279031</v>
      </c>
      <c r="D24">
        <v>1279381</v>
      </c>
      <c r="E24" s="2">
        <f t="shared" si="0"/>
        <v>350</v>
      </c>
      <c r="G24" t="s">
        <v>234</v>
      </c>
    </row>
    <row r="25" spans="1:8" x14ac:dyDescent="0.15">
      <c r="A25" t="s">
        <v>52</v>
      </c>
      <c r="B25">
        <v>-1</v>
      </c>
      <c r="C25">
        <v>1357481</v>
      </c>
      <c r="D25">
        <v>1357833</v>
      </c>
      <c r="E25" s="2">
        <f t="shared" si="0"/>
        <v>352</v>
      </c>
      <c r="F25" t="s">
        <v>235</v>
      </c>
      <c r="G25" t="s">
        <v>236</v>
      </c>
    </row>
    <row r="26" spans="1:8" x14ac:dyDescent="0.15">
      <c r="A26" t="s">
        <v>54</v>
      </c>
      <c r="B26">
        <v>1</v>
      </c>
      <c r="C26">
        <v>1446806</v>
      </c>
      <c r="D26">
        <v>1447046</v>
      </c>
      <c r="E26" s="2">
        <f t="shared" si="0"/>
        <v>240</v>
      </c>
      <c r="F26" t="s">
        <v>237</v>
      </c>
      <c r="G26" t="s">
        <v>238</v>
      </c>
    </row>
    <row r="27" spans="1:8" x14ac:dyDescent="0.15">
      <c r="A27" t="s">
        <v>239</v>
      </c>
      <c r="B27">
        <v>1</v>
      </c>
      <c r="C27">
        <v>1451260</v>
      </c>
      <c r="D27">
        <v>1451315</v>
      </c>
      <c r="E27" s="2">
        <f t="shared" si="0"/>
        <v>55</v>
      </c>
      <c r="F27" t="s">
        <v>240</v>
      </c>
    </row>
    <row r="28" spans="1:8" x14ac:dyDescent="0.15">
      <c r="A28" t="s">
        <v>241</v>
      </c>
      <c r="B28">
        <v>1</v>
      </c>
      <c r="C28">
        <v>1467704</v>
      </c>
      <c r="D28">
        <v>1467761</v>
      </c>
      <c r="E28" s="2">
        <f t="shared" si="0"/>
        <v>57</v>
      </c>
      <c r="F28" t="s">
        <v>242</v>
      </c>
    </row>
    <row r="29" spans="1:8" x14ac:dyDescent="0.15">
      <c r="A29" t="s">
        <v>56</v>
      </c>
      <c r="B29">
        <v>1</v>
      </c>
      <c r="C29">
        <v>1483548</v>
      </c>
      <c r="D29">
        <v>1483656</v>
      </c>
      <c r="E29" s="2">
        <f t="shared" si="0"/>
        <v>108</v>
      </c>
      <c r="F29" t="s">
        <v>243</v>
      </c>
      <c r="G29" t="s">
        <v>244</v>
      </c>
      <c r="H29" t="s">
        <v>245</v>
      </c>
    </row>
    <row r="30" spans="1:8" x14ac:dyDescent="0.15">
      <c r="A30" t="s">
        <v>246</v>
      </c>
      <c r="B30">
        <v>1</v>
      </c>
      <c r="C30">
        <v>1596338</v>
      </c>
      <c r="D30">
        <v>1596409</v>
      </c>
      <c r="E30" s="2">
        <f t="shared" si="0"/>
        <v>71</v>
      </c>
      <c r="F30" t="s">
        <v>247</v>
      </c>
    </row>
    <row r="31" spans="1:8" x14ac:dyDescent="0.15">
      <c r="A31" t="s">
        <v>63</v>
      </c>
      <c r="B31">
        <v>1</v>
      </c>
      <c r="C31">
        <v>1780404</v>
      </c>
      <c r="D31">
        <v>1780554</v>
      </c>
      <c r="E31" s="2">
        <f t="shared" si="0"/>
        <v>150</v>
      </c>
      <c r="F31" t="s">
        <v>248</v>
      </c>
    </row>
    <row r="32" spans="1:8" x14ac:dyDescent="0.15">
      <c r="A32" t="s">
        <v>249</v>
      </c>
      <c r="B32">
        <v>1</v>
      </c>
      <c r="C32">
        <v>1868404</v>
      </c>
      <c r="D32">
        <v>1868461</v>
      </c>
      <c r="E32" s="2">
        <f t="shared" si="0"/>
        <v>57</v>
      </c>
      <c r="F32" t="s">
        <v>250</v>
      </c>
    </row>
    <row r="33" spans="1:8" x14ac:dyDescent="0.15">
      <c r="A33" t="s">
        <v>251</v>
      </c>
      <c r="B33">
        <v>1</v>
      </c>
      <c r="C33">
        <v>1900528</v>
      </c>
      <c r="D33">
        <v>1900579</v>
      </c>
      <c r="E33" s="2">
        <f t="shared" si="0"/>
        <v>51</v>
      </c>
      <c r="F33" t="s">
        <v>252</v>
      </c>
    </row>
    <row r="34" spans="1:8" x14ac:dyDescent="0.15">
      <c r="A34" t="s">
        <v>253</v>
      </c>
      <c r="B34">
        <v>1</v>
      </c>
      <c r="C34">
        <v>1901991</v>
      </c>
      <c r="D34">
        <v>1902096</v>
      </c>
      <c r="E34" s="2">
        <f t="shared" si="0"/>
        <v>105</v>
      </c>
      <c r="F34" t="s">
        <v>254</v>
      </c>
    </row>
    <row r="35" spans="1:8" x14ac:dyDescent="0.15">
      <c r="A35" t="s">
        <v>1178</v>
      </c>
      <c r="B35">
        <v>-1</v>
      </c>
      <c r="C35">
        <v>1914993</v>
      </c>
      <c r="D35">
        <v>1915255</v>
      </c>
      <c r="E35" s="2">
        <f t="shared" si="0"/>
        <v>262</v>
      </c>
      <c r="G35" t="s">
        <v>255</v>
      </c>
      <c r="H35" t="s">
        <v>256</v>
      </c>
    </row>
    <row r="36" spans="1:8" x14ac:dyDescent="0.15">
      <c r="A36" t="s">
        <v>70</v>
      </c>
      <c r="B36">
        <v>1</v>
      </c>
      <c r="C36">
        <v>1917501</v>
      </c>
      <c r="D36">
        <v>1917580</v>
      </c>
      <c r="E36" s="2">
        <f t="shared" ref="E36:E67" si="1">D36-C36</f>
        <v>79</v>
      </c>
      <c r="F36" t="s">
        <v>257</v>
      </c>
    </row>
    <row r="37" spans="1:8" x14ac:dyDescent="0.15">
      <c r="A37" t="s">
        <v>72</v>
      </c>
      <c r="B37">
        <v>1</v>
      </c>
      <c r="C37">
        <v>1925548</v>
      </c>
      <c r="D37">
        <v>1925619</v>
      </c>
      <c r="E37" s="2">
        <f t="shared" si="1"/>
        <v>71</v>
      </c>
      <c r="F37" t="s">
        <v>258</v>
      </c>
    </row>
    <row r="38" spans="1:8" x14ac:dyDescent="0.15">
      <c r="A38" t="s">
        <v>74</v>
      </c>
      <c r="B38">
        <v>1</v>
      </c>
      <c r="C38">
        <v>2053989</v>
      </c>
      <c r="D38">
        <v>2054108</v>
      </c>
      <c r="E38" s="2">
        <f t="shared" si="1"/>
        <v>119</v>
      </c>
      <c r="F38" t="s">
        <v>259</v>
      </c>
    </row>
    <row r="39" spans="1:8" x14ac:dyDescent="0.15">
      <c r="A39" t="s">
        <v>260</v>
      </c>
      <c r="B39">
        <v>-1</v>
      </c>
      <c r="C39">
        <v>2069075</v>
      </c>
      <c r="D39">
        <v>2069168</v>
      </c>
      <c r="E39" s="2">
        <f t="shared" si="1"/>
        <v>93</v>
      </c>
      <c r="F39" t="s">
        <v>261</v>
      </c>
    </row>
    <row r="40" spans="1:8" x14ac:dyDescent="0.15">
      <c r="A40" t="s">
        <v>75</v>
      </c>
      <c r="B40">
        <v>1</v>
      </c>
      <c r="C40">
        <v>2069811</v>
      </c>
      <c r="D40">
        <v>2070051</v>
      </c>
      <c r="E40" s="2">
        <f t="shared" si="1"/>
        <v>240</v>
      </c>
      <c r="F40" t="s">
        <v>262</v>
      </c>
      <c r="G40" t="s">
        <v>263</v>
      </c>
    </row>
    <row r="41" spans="1:8" x14ac:dyDescent="0.15">
      <c r="A41" t="s">
        <v>264</v>
      </c>
      <c r="B41">
        <v>-1</v>
      </c>
      <c r="C41">
        <v>2069746</v>
      </c>
      <c r="D41">
        <v>2070118</v>
      </c>
      <c r="E41" s="2">
        <f t="shared" si="1"/>
        <v>372</v>
      </c>
      <c r="F41" t="s">
        <v>265</v>
      </c>
      <c r="H41" t="s">
        <v>266</v>
      </c>
    </row>
    <row r="42" spans="1:8" x14ac:dyDescent="0.15">
      <c r="A42" t="s">
        <v>77</v>
      </c>
      <c r="B42">
        <v>1</v>
      </c>
      <c r="C42">
        <v>2079094</v>
      </c>
      <c r="D42">
        <v>2079225</v>
      </c>
      <c r="E42" s="2">
        <f t="shared" si="1"/>
        <v>131</v>
      </c>
      <c r="F42" t="s">
        <v>267</v>
      </c>
      <c r="G42" t="s">
        <v>268</v>
      </c>
      <c r="H42" t="s">
        <v>269</v>
      </c>
    </row>
    <row r="43" spans="1:8" x14ac:dyDescent="0.15">
      <c r="A43" t="s">
        <v>270</v>
      </c>
      <c r="B43">
        <v>-1</v>
      </c>
      <c r="C43">
        <v>2099817</v>
      </c>
      <c r="D43">
        <v>2099956</v>
      </c>
      <c r="E43" s="2">
        <f t="shared" si="1"/>
        <v>139</v>
      </c>
      <c r="F43" t="s">
        <v>271</v>
      </c>
    </row>
    <row r="44" spans="1:8" x14ac:dyDescent="0.15">
      <c r="A44" t="s">
        <v>272</v>
      </c>
      <c r="B44">
        <v>-1</v>
      </c>
      <c r="C44">
        <v>2208755</v>
      </c>
      <c r="D44">
        <v>2208813</v>
      </c>
      <c r="E44" s="2">
        <f t="shared" si="1"/>
        <v>58</v>
      </c>
      <c r="F44" t="s">
        <v>273</v>
      </c>
    </row>
    <row r="45" spans="1:8" x14ac:dyDescent="0.15">
      <c r="A45" t="s">
        <v>83</v>
      </c>
      <c r="B45">
        <v>1</v>
      </c>
      <c r="C45">
        <v>2221800</v>
      </c>
      <c r="D45">
        <v>2222284</v>
      </c>
      <c r="E45" s="2">
        <f t="shared" si="1"/>
        <v>484</v>
      </c>
      <c r="F45" t="s">
        <v>274</v>
      </c>
      <c r="G45" t="s">
        <v>275</v>
      </c>
    </row>
    <row r="46" spans="1:8" x14ac:dyDescent="0.15">
      <c r="A46" t="s">
        <v>276</v>
      </c>
      <c r="B46">
        <v>1</v>
      </c>
      <c r="C46">
        <v>2226070</v>
      </c>
      <c r="D46">
        <v>2226618</v>
      </c>
      <c r="E46" s="2">
        <f t="shared" si="1"/>
        <v>548</v>
      </c>
      <c r="G46" t="s">
        <v>277</v>
      </c>
    </row>
    <row r="47" spans="1:8" x14ac:dyDescent="0.15">
      <c r="A47" t="s">
        <v>84</v>
      </c>
      <c r="B47">
        <v>1</v>
      </c>
      <c r="C47">
        <v>2273524</v>
      </c>
      <c r="D47">
        <v>2273829</v>
      </c>
      <c r="E47" s="2">
        <f t="shared" si="1"/>
        <v>305</v>
      </c>
      <c r="F47" t="s">
        <v>278</v>
      </c>
      <c r="G47" t="s">
        <v>279</v>
      </c>
      <c r="H47" t="s">
        <v>280</v>
      </c>
    </row>
    <row r="48" spans="1:8" x14ac:dyDescent="0.15">
      <c r="A48" t="s">
        <v>281</v>
      </c>
      <c r="B48">
        <v>-1</v>
      </c>
      <c r="C48">
        <v>2273701</v>
      </c>
      <c r="D48">
        <v>2273884</v>
      </c>
      <c r="E48" s="2">
        <f t="shared" si="1"/>
        <v>183</v>
      </c>
      <c r="F48" t="s">
        <v>282</v>
      </c>
    </row>
    <row r="49" spans="1:8" x14ac:dyDescent="0.15">
      <c r="A49" t="s">
        <v>183</v>
      </c>
      <c r="B49">
        <v>-1</v>
      </c>
      <c r="C49">
        <v>2282621</v>
      </c>
      <c r="D49">
        <v>2282724</v>
      </c>
      <c r="E49" s="2">
        <f t="shared" si="1"/>
        <v>103</v>
      </c>
      <c r="F49" t="s">
        <v>283</v>
      </c>
    </row>
    <row r="50" spans="1:8" x14ac:dyDescent="0.15">
      <c r="A50" t="s">
        <v>284</v>
      </c>
      <c r="B50">
        <v>-1</v>
      </c>
      <c r="C50">
        <v>2283685</v>
      </c>
      <c r="D50">
        <v>2283753</v>
      </c>
      <c r="E50" s="2">
        <f t="shared" si="1"/>
        <v>68</v>
      </c>
      <c r="F50" t="s">
        <v>285</v>
      </c>
    </row>
    <row r="51" spans="1:8" x14ac:dyDescent="0.15">
      <c r="A51" t="s">
        <v>86</v>
      </c>
      <c r="B51">
        <v>1</v>
      </c>
      <c r="C51">
        <v>2299176</v>
      </c>
      <c r="D51">
        <v>2299416</v>
      </c>
      <c r="E51" s="2">
        <f t="shared" si="1"/>
        <v>240</v>
      </c>
      <c r="G51" t="s">
        <v>286</v>
      </c>
    </row>
    <row r="52" spans="1:8" x14ac:dyDescent="0.15">
      <c r="A52" t="s">
        <v>87</v>
      </c>
      <c r="B52">
        <v>-1</v>
      </c>
      <c r="C52">
        <v>2307661</v>
      </c>
      <c r="D52">
        <v>2307813</v>
      </c>
      <c r="E52" s="2">
        <f t="shared" si="1"/>
        <v>152</v>
      </c>
      <c r="G52" t="s">
        <v>287</v>
      </c>
    </row>
    <row r="53" spans="1:8" x14ac:dyDescent="0.15">
      <c r="A53" t="s">
        <v>88</v>
      </c>
      <c r="B53">
        <v>-1</v>
      </c>
      <c r="C53">
        <v>2316348</v>
      </c>
      <c r="D53">
        <v>2316407</v>
      </c>
      <c r="E53" s="2">
        <f t="shared" si="1"/>
        <v>59</v>
      </c>
      <c r="F53" t="s">
        <v>288</v>
      </c>
    </row>
    <row r="54" spans="1:8" x14ac:dyDescent="0.15">
      <c r="A54" t="s">
        <v>97</v>
      </c>
      <c r="B54">
        <v>-1</v>
      </c>
      <c r="C54">
        <v>2477751</v>
      </c>
      <c r="D54">
        <v>2477925</v>
      </c>
      <c r="E54" s="2">
        <f t="shared" si="1"/>
        <v>174</v>
      </c>
      <c r="G54" t="s">
        <v>289</v>
      </c>
    </row>
    <row r="55" spans="1:8" x14ac:dyDescent="0.15">
      <c r="A55" t="s">
        <v>98</v>
      </c>
      <c r="B55">
        <v>1</v>
      </c>
      <c r="C55">
        <v>2488824</v>
      </c>
      <c r="D55">
        <v>2488976</v>
      </c>
      <c r="E55" s="2">
        <f t="shared" si="1"/>
        <v>152</v>
      </c>
      <c r="G55" t="s">
        <v>290</v>
      </c>
    </row>
    <row r="56" spans="1:8" x14ac:dyDescent="0.15">
      <c r="A56" t="s">
        <v>291</v>
      </c>
      <c r="B56">
        <v>-1</v>
      </c>
      <c r="C56">
        <v>2647051</v>
      </c>
      <c r="D56">
        <v>2647291</v>
      </c>
      <c r="E56" s="2">
        <f t="shared" si="1"/>
        <v>240</v>
      </c>
      <c r="G56" t="s">
        <v>292</v>
      </c>
    </row>
    <row r="57" spans="1:8" x14ac:dyDescent="0.15">
      <c r="A57" t="s">
        <v>291</v>
      </c>
      <c r="B57">
        <v>-1</v>
      </c>
      <c r="C57">
        <v>2647405</v>
      </c>
      <c r="D57">
        <v>2647663</v>
      </c>
      <c r="E57" s="2">
        <f t="shared" si="1"/>
        <v>258</v>
      </c>
      <c r="F57" t="s">
        <v>293</v>
      </c>
    </row>
    <row r="58" spans="1:8" x14ac:dyDescent="0.15">
      <c r="A58" t="s">
        <v>294</v>
      </c>
      <c r="B58">
        <v>1</v>
      </c>
      <c r="C58">
        <v>2647695</v>
      </c>
      <c r="D58">
        <v>2647869</v>
      </c>
      <c r="E58" s="2">
        <f t="shared" si="1"/>
        <v>174</v>
      </c>
      <c r="G58" t="s">
        <v>295</v>
      </c>
    </row>
    <row r="59" spans="1:8" x14ac:dyDescent="0.15">
      <c r="A59" t="s">
        <v>109</v>
      </c>
      <c r="B59">
        <v>1</v>
      </c>
      <c r="C59">
        <v>2678645</v>
      </c>
      <c r="D59">
        <v>2679017</v>
      </c>
      <c r="E59" s="2">
        <f t="shared" si="1"/>
        <v>372</v>
      </c>
      <c r="F59" t="s">
        <v>296</v>
      </c>
      <c r="G59" t="s">
        <v>297</v>
      </c>
      <c r="H59" t="s">
        <v>298</v>
      </c>
    </row>
    <row r="60" spans="1:8" x14ac:dyDescent="0.15">
      <c r="A60" t="s">
        <v>108</v>
      </c>
      <c r="B60">
        <v>-1</v>
      </c>
      <c r="C60">
        <v>2678994</v>
      </c>
      <c r="D60">
        <v>2679076</v>
      </c>
      <c r="E60" s="2">
        <f t="shared" si="1"/>
        <v>82</v>
      </c>
      <c r="F60" t="s">
        <v>299</v>
      </c>
    </row>
    <row r="61" spans="1:8" x14ac:dyDescent="0.15">
      <c r="A61" t="s">
        <v>300</v>
      </c>
      <c r="B61">
        <v>1</v>
      </c>
      <c r="C61">
        <v>2692882</v>
      </c>
      <c r="D61">
        <v>2692931</v>
      </c>
      <c r="E61" s="2">
        <f t="shared" si="1"/>
        <v>49</v>
      </c>
      <c r="F61" t="s">
        <v>301</v>
      </c>
    </row>
    <row r="62" spans="1:8" x14ac:dyDescent="0.15">
      <c r="A62" t="s">
        <v>302</v>
      </c>
      <c r="B62">
        <v>-1</v>
      </c>
      <c r="C62">
        <v>2707768</v>
      </c>
      <c r="D62">
        <v>2708052</v>
      </c>
      <c r="E62" s="2">
        <f t="shared" si="1"/>
        <v>284</v>
      </c>
      <c r="G62" t="s">
        <v>303</v>
      </c>
    </row>
    <row r="63" spans="1:8" x14ac:dyDescent="0.15">
      <c r="A63" t="s">
        <v>304</v>
      </c>
      <c r="B63">
        <v>-1</v>
      </c>
      <c r="C63">
        <v>2734262</v>
      </c>
      <c r="D63">
        <v>2734358</v>
      </c>
      <c r="E63" s="2">
        <f t="shared" si="1"/>
        <v>96</v>
      </c>
      <c r="F63" t="s">
        <v>305</v>
      </c>
    </row>
    <row r="64" spans="1:8" x14ac:dyDescent="0.15">
      <c r="A64" t="s">
        <v>306</v>
      </c>
      <c r="B64">
        <v>-1</v>
      </c>
      <c r="C64">
        <v>2752023</v>
      </c>
      <c r="D64">
        <v>2752133</v>
      </c>
      <c r="E64" s="2">
        <f t="shared" si="1"/>
        <v>110</v>
      </c>
      <c r="F64" t="s">
        <v>307</v>
      </c>
    </row>
    <row r="65" spans="1:7" x14ac:dyDescent="0.15">
      <c r="A65" t="s">
        <v>111</v>
      </c>
      <c r="B65">
        <v>1</v>
      </c>
      <c r="C65">
        <v>2773780</v>
      </c>
      <c r="D65">
        <v>2773886</v>
      </c>
      <c r="E65" s="2">
        <f t="shared" si="1"/>
        <v>106</v>
      </c>
      <c r="F65" t="s">
        <v>308</v>
      </c>
    </row>
    <row r="66" spans="1:7" x14ac:dyDescent="0.15">
      <c r="A66" t="s">
        <v>113</v>
      </c>
      <c r="B66">
        <v>-1</v>
      </c>
      <c r="C66">
        <v>2779113</v>
      </c>
      <c r="D66">
        <v>2779375</v>
      </c>
      <c r="E66" s="2">
        <f t="shared" si="1"/>
        <v>262</v>
      </c>
      <c r="F66" t="s">
        <v>309</v>
      </c>
      <c r="G66" t="s">
        <v>310</v>
      </c>
    </row>
    <row r="67" spans="1:7" x14ac:dyDescent="0.15">
      <c r="A67" t="s">
        <v>114</v>
      </c>
      <c r="B67">
        <v>-1</v>
      </c>
      <c r="C67">
        <v>2780319</v>
      </c>
      <c r="D67">
        <v>2780477</v>
      </c>
      <c r="E67" s="2">
        <f t="shared" si="1"/>
        <v>158</v>
      </c>
      <c r="F67" t="s">
        <v>311</v>
      </c>
    </row>
    <row r="68" spans="1:7" x14ac:dyDescent="0.15">
      <c r="A68" t="s">
        <v>189</v>
      </c>
      <c r="B68">
        <v>-1</v>
      </c>
      <c r="C68">
        <v>2913485</v>
      </c>
      <c r="D68">
        <v>2913583</v>
      </c>
      <c r="E68" s="2">
        <f t="shared" ref="E68:E86" si="2">D68-C68</f>
        <v>98</v>
      </c>
      <c r="F68" t="s">
        <v>312</v>
      </c>
    </row>
    <row r="69" spans="1:7" x14ac:dyDescent="0.15">
      <c r="A69" t="s">
        <v>122</v>
      </c>
      <c r="B69">
        <v>1</v>
      </c>
      <c r="C69">
        <v>2989649</v>
      </c>
      <c r="D69">
        <v>2989801</v>
      </c>
      <c r="E69" s="2">
        <f t="shared" si="2"/>
        <v>152</v>
      </c>
      <c r="G69" t="s">
        <v>313</v>
      </c>
    </row>
    <row r="70" spans="1:7" x14ac:dyDescent="0.15">
      <c r="A70" t="s">
        <v>314</v>
      </c>
      <c r="B70">
        <v>-1</v>
      </c>
      <c r="C70">
        <v>2991183</v>
      </c>
      <c r="D70">
        <v>2991239</v>
      </c>
      <c r="E70" s="2">
        <f t="shared" si="2"/>
        <v>56</v>
      </c>
      <c r="F70" t="s">
        <v>315</v>
      </c>
    </row>
    <row r="71" spans="1:7" x14ac:dyDescent="0.15">
      <c r="A71" t="s">
        <v>123</v>
      </c>
      <c r="B71">
        <v>-1</v>
      </c>
      <c r="C71">
        <v>3036340</v>
      </c>
      <c r="D71">
        <v>3036527</v>
      </c>
      <c r="E71" s="2">
        <f t="shared" si="2"/>
        <v>187</v>
      </c>
      <c r="F71" t="s">
        <v>316</v>
      </c>
    </row>
    <row r="72" spans="1:7" x14ac:dyDescent="0.15">
      <c r="A72" t="s">
        <v>317</v>
      </c>
      <c r="B72">
        <v>1</v>
      </c>
      <c r="C72">
        <v>3036396</v>
      </c>
      <c r="D72">
        <v>3036570</v>
      </c>
      <c r="E72" s="2">
        <f t="shared" si="2"/>
        <v>174</v>
      </c>
      <c r="G72" t="s">
        <v>318</v>
      </c>
    </row>
    <row r="73" spans="1:7" x14ac:dyDescent="0.15">
      <c r="A73" t="s">
        <v>319</v>
      </c>
      <c r="B73">
        <v>1</v>
      </c>
      <c r="C73">
        <v>3072289</v>
      </c>
      <c r="D73">
        <v>3072361</v>
      </c>
      <c r="E73" s="2">
        <f t="shared" si="2"/>
        <v>72</v>
      </c>
      <c r="F73" t="s">
        <v>320</v>
      </c>
    </row>
    <row r="74" spans="1:7" x14ac:dyDescent="0.15">
      <c r="A74" t="s">
        <v>321</v>
      </c>
      <c r="B74">
        <v>-1</v>
      </c>
      <c r="C74">
        <v>3146126</v>
      </c>
      <c r="D74">
        <v>3146183</v>
      </c>
      <c r="E74" s="2">
        <f t="shared" si="2"/>
        <v>57</v>
      </c>
      <c r="F74" t="s">
        <v>322</v>
      </c>
    </row>
    <row r="75" spans="1:7" x14ac:dyDescent="0.15">
      <c r="A75" t="s">
        <v>129</v>
      </c>
      <c r="B75">
        <v>1</v>
      </c>
      <c r="C75">
        <v>3225697</v>
      </c>
      <c r="D75">
        <v>3225824</v>
      </c>
      <c r="E75" s="2">
        <f t="shared" si="2"/>
        <v>127</v>
      </c>
      <c r="F75" t="s">
        <v>323</v>
      </c>
    </row>
    <row r="76" spans="1:7" x14ac:dyDescent="0.15">
      <c r="A76" t="s">
        <v>324</v>
      </c>
      <c r="B76">
        <v>-1</v>
      </c>
      <c r="C76">
        <v>3302792</v>
      </c>
      <c r="D76">
        <v>3302876</v>
      </c>
      <c r="E76" s="2">
        <f t="shared" si="2"/>
        <v>84</v>
      </c>
      <c r="F76" t="s">
        <v>325</v>
      </c>
    </row>
    <row r="77" spans="1:7" x14ac:dyDescent="0.15">
      <c r="A77" t="s">
        <v>326</v>
      </c>
      <c r="B77">
        <v>-1</v>
      </c>
      <c r="C77">
        <v>3573045</v>
      </c>
      <c r="D77">
        <v>3573118</v>
      </c>
      <c r="E77" s="2">
        <f t="shared" si="2"/>
        <v>73</v>
      </c>
      <c r="F77" t="s">
        <v>327</v>
      </c>
    </row>
    <row r="78" spans="1:7" x14ac:dyDescent="0.15">
      <c r="A78" t="s">
        <v>328</v>
      </c>
      <c r="B78">
        <v>-1</v>
      </c>
      <c r="C78">
        <v>3625573</v>
      </c>
      <c r="D78">
        <v>3625632</v>
      </c>
      <c r="E78" s="2">
        <f t="shared" si="2"/>
        <v>59</v>
      </c>
      <c r="F78" t="s">
        <v>329</v>
      </c>
    </row>
    <row r="79" spans="1:7" x14ac:dyDescent="0.15">
      <c r="A79" t="s">
        <v>330</v>
      </c>
      <c r="B79">
        <v>-1</v>
      </c>
      <c r="C79">
        <v>3631679</v>
      </c>
      <c r="D79">
        <v>3631755</v>
      </c>
      <c r="E79" s="2">
        <f t="shared" si="2"/>
        <v>76</v>
      </c>
      <c r="F79" t="s">
        <v>331</v>
      </c>
    </row>
    <row r="80" spans="1:7" x14ac:dyDescent="0.15">
      <c r="A80" t="s">
        <v>191</v>
      </c>
      <c r="B80">
        <v>-1</v>
      </c>
      <c r="C80">
        <v>3672158</v>
      </c>
      <c r="D80">
        <v>3672728</v>
      </c>
      <c r="E80" s="2">
        <f t="shared" si="2"/>
        <v>570</v>
      </c>
      <c r="G80" t="s">
        <v>332</v>
      </c>
    </row>
    <row r="81" spans="1:7" x14ac:dyDescent="0.15">
      <c r="A81" t="s">
        <v>333</v>
      </c>
      <c r="B81">
        <v>-1</v>
      </c>
      <c r="C81">
        <v>3804627</v>
      </c>
      <c r="D81">
        <v>3804977</v>
      </c>
      <c r="E81" s="2">
        <f t="shared" si="2"/>
        <v>350</v>
      </c>
      <c r="F81" t="s">
        <v>334</v>
      </c>
      <c r="G81" t="s">
        <v>335</v>
      </c>
    </row>
    <row r="82" spans="1:7" x14ac:dyDescent="0.15">
      <c r="A82" t="s">
        <v>336</v>
      </c>
      <c r="B82">
        <v>-1</v>
      </c>
      <c r="C82">
        <v>3852061</v>
      </c>
      <c r="D82">
        <v>3852116</v>
      </c>
      <c r="E82" s="2">
        <f t="shared" si="2"/>
        <v>55</v>
      </c>
      <c r="F82" t="s">
        <v>337</v>
      </c>
    </row>
    <row r="83" spans="1:7" x14ac:dyDescent="0.15">
      <c r="A83" t="s">
        <v>153</v>
      </c>
      <c r="B83">
        <v>1</v>
      </c>
      <c r="C83">
        <v>3996388</v>
      </c>
      <c r="D83">
        <v>3996610</v>
      </c>
      <c r="E83" s="2">
        <f t="shared" si="2"/>
        <v>222</v>
      </c>
      <c r="F83" t="s">
        <v>338</v>
      </c>
    </row>
    <row r="84" spans="1:7" x14ac:dyDescent="0.15">
      <c r="A84" t="s">
        <v>153</v>
      </c>
      <c r="B84">
        <v>1</v>
      </c>
      <c r="C84">
        <v>3996389</v>
      </c>
      <c r="D84">
        <v>3996607</v>
      </c>
      <c r="E84" s="2">
        <f t="shared" si="2"/>
        <v>218</v>
      </c>
      <c r="G84" t="s">
        <v>339</v>
      </c>
    </row>
    <row r="85" spans="1:7" x14ac:dyDescent="0.15">
      <c r="A85" t="s">
        <v>157</v>
      </c>
      <c r="B85">
        <v>1</v>
      </c>
      <c r="C85">
        <v>4097016</v>
      </c>
      <c r="D85">
        <v>4097344</v>
      </c>
      <c r="E85" s="2">
        <f t="shared" si="2"/>
        <v>328</v>
      </c>
      <c r="G85" t="s">
        <v>340</v>
      </c>
    </row>
    <row r="86" spans="1:7" x14ac:dyDescent="0.15">
      <c r="A86" t="s">
        <v>341</v>
      </c>
      <c r="B86">
        <v>-1</v>
      </c>
      <c r="C86">
        <v>4122960</v>
      </c>
      <c r="D86">
        <v>4123062</v>
      </c>
      <c r="E86" s="2">
        <f t="shared" si="2"/>
        <v>102</v>
      </c>
      <c r="F86" t="s">
        <v>342</v>
      </c>
    </row>
  </sheetData>
  <mergeCells count="2">
    <mergeCell ref="A1:K1"/>
    <mergeCell ref="A2:K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5"/>
  <sheetViews>
    <sheetView zoomScale="159" workbookViewId="0">
      <selection activeCell="C28" sqref="C28"/>
    </sheetView>
  </sheetViews>
  <sheetFormatPr baseColWidth="10" defaultColWidth="11.5" defaultRowHeight="13" x14ac:dyDescent="0.15"/>
  <cols>
    <col min="1" max="1" width="8.83203125" customWidth="1"/>
    <col min="2" max="2" width="8.6640625" customWidth="1"/>
    <col min="3" max="3" width="9.5" customWidth="1"/>
    <col min="4" max="4" width="9.1640625" customWidth="1"/>
    <col min="5" max="5" width="6.5" customWidth="1"/>
    <col min="6" max="6" width="9.1640625" customWidth="1"/>
    <col min="7" max="7" width="10.6640625" customWidth="1"/>
    <col min="8" max="8" width="7.33203125" customWidth="1"/>
  </cols>
  <sheetData>
    <row r="1" spans="1:11" ht="23.25" customHeight="1" x14ac:dyDescent="0.15">
      <c r="A1" s="24" t="s">
        <v>1248</v>
      </c>
      <c r="B1" s="24"/>
      <c r="C1" s="24"/>
      <c r="D1" s="24"/>
      <c r="E1" s="24"/>
      <c r="F1" s="24"/>
      <c r="G1" s="24"/>
      <c r="H1" s="24"/>
      <c r="I1" s="24"/>
    </row>
    <row r="2" spans="1:11" ht="45.75" customHeight="1" x14ac:dyDescent="0.15">
      <c r="A2" s="23" t="s">
        <v>1240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s="8" customFormat="1" ht="26.25" customHeight="1" x14ac:dyDescent="0.15">
      <c r="A3" s="18" t="s">
        <v>0</v>
      </c>
      <c r="B3" s="18" t="s">
        <v>1220</v>
      </c>
      <c r="C3" s="18" t="s">
        <v>1</v>
      </c>
      <c r="D3" s="18" t="s">
        <v>2</v>
      </c>
      <c r="E3" s="18" t="s">
        <v>3</v>
      </c>
      <c r="F3" s="18" t="s">
        <v>194</v>
      </c>
      <c r="G3" s="18" t="s">
        <v>195</v>
      </c>
      <c r="H3" s="18" t="s">
        <v>196</v>
      </c>
    </row>
    <row r="4" spans="1:11" x14ac:dyDescent="0.15">
      <c r="A4" t="s">
        <v>343</v>
      </c>
      <c r="B4">
        <v>1</v>
      </c>
      <c r="C4">
        <v>14796</v>
      </c>
      <c r="D4">
        <v>15476</v>
      </c>
      <c r="E4" s="2">
        <f t="shared" ref="E4:E34" si="0">D4-C4</f>
        <v>680</v>
      </c>
      <c r="G4" t="s">
        <v>344</v>
      </c>
    </row>
    <row r="5" spans="1:11" x14ac:dyDescent="0.15">
      <c r="A5" t="s">
        <v>345</v>
      </c>
      <c r="B5">
        <v>1</v>
      </c>
      <c r="C5">
        <v>22408</v>
      </c>
      <c r="D5">
        <v>23088</v>
      </c>
      <c r="E5" s="2">
        <f t="shared" si="0"/>
        <v>680</v>
      </c>
      <c r="G5" t="s">
        <v>1107</v>
      </c>
    </row>
    <row r="6" spans="1:11" x14ac:dyDescent="0.15">
      <c r="A6" t="s">
        <v>9</v>
      </c>
      <c r="B6">
        <v>-1</v>
      </c>
      <c r="C6">
        <v>47658</v>
      </c>
      <c r="D6">
        <v>48932</v>
      </c>
      <c r="E6" s="2">
        <f t="shared" si="0"/>
        <v>1274</v>
      </c>
      <c r="G6" t="s">
        <v>1153</v>
      </c>
    </row>
    <row r="7" spans="1:11" x14ac:dyDescent="0.15">
      <c r="A7" t="s">
        <v>9</v>
      </c>
      <c r="B7">
        <v>-1</v>
      </c>
      <c r="C7">
        <v>48890</v>
      </c>
      <c r="D7">
        <v>50032</v>
      </c>
      <c r="E7" s="2">
        <f t="shared" si="0"/>
        <v>1142</v>
      </c>
      <c r="G7" t="s">
        <v>1154</v>
      </c>
    </row>
    <row r="8" spans="1:11" x14ac:dyDescent="0.15">
      <c r="A8" t="s">
        <v>9</v>
      </c>
      <c r="B8">
        <v>-1</v>
      </c>
      <c r="C8">
        <v>49990</v>
      </c>
      <c r="D8">
        <v>50013</v>
      </c>
      <c r="E8" s="2">
        <f t="shared" si="0"/>
        <v>23</v>
      </c>
      <c r="F8" t="s">
        <v>346</v>
      </c>
      <c r="H8" t="s">
        <v>1182</v>
      </c>
    </row>
    <row r="9" spans="1:11" x14ac:dyDescent="0.15">
      <c r="A9" t="s">
        <v>347</v>
      </c>
      <c r="B9">
        <v>1</v>
      </c>
      <c r="C9">
        <v>255706</v>
      </c>
      <c r="D9">
        <v>257772</v>
      </c>
      <c r="E9" s="2">
        <f t="shared" si="0"/>
        <v>2066</v>
      </c>
      <c r="G9" t="s">
        <v>1155</v>
      </c>
    </row>
    <row r="10" spans="1:11" x14ac:dyDescent="0.15">
      <c r="A10" t="s">
        <v>348</v>
      </c>
      <c r="B10">
        <v>-1</v>
      </c>
      <c r="C10">
        <v>282944</v>
      </c>
      <c r="D10">
        <v>283206</v>
      </c>
      <c r="E10" s="2">
        <f t="shared" si="0"/>
        <v>262</v>
      </c>
      <c r="G10" t="s">
        <v>1128</v>
      </c>
    </row>
    <row r="11" spans="1:11" x14ac:dyDescent="0.15">
      <c r="A11" t="s">
        <v>349</v>
      </c>
      <c r="B11">
        <v>1</v>
      </c>
      <c r="C11">
        <v>355398</v>
      </c>
      <c r="D11">
        <v>356210</v>
      </c>
      <c r="E11" s="2">
        <f t="shared" si="0"/>
        <v>812</v>
      </c>
      <c r="G11" t="s">
        <v>1129</v>
      </c>
    </row>
    <row r="12" spans="1:11" x14ac:dyDescent="0.15">
      <c r="A12" t="s">
        <v>350</v>
      </c>
      <c r="B12">
        <v>1</v>
      </c>
      <c r="C12">
        <v>372823</v>
      </c>
      <c r="D12">
        <v>374955</v>
      </c>
      <c r="E12" s="2">
        <f t="shared" si="0"/>
        <v>2132</v>
      </c>
      <c r="G12" t="s">
        <v>1156</v>
      </c>
    </row>
    <row r="13" spans="1:11" x14ac:dyDescent="0.15">
      <c r="A13" t="s">
        <v>351</v>
      </c>
      <c r="B13">
        <v>-1</v>
      </c>
      <c r="C13">
        <v>462248</v>
      </c>
      <c r="D13">
        <v>463127</v>
      </c>
      <c r="E13" s="2">
        <f t="shared" si="0"/>
        <v>879</v>
      </c>
      <c r="G13" t="s">
        <v>1130</v>
      </c>
    </row>
    <row r="14" spans="1:11" x14ac:dyDescent="0.15">
      <c r="A14" t="s">
        <v>352</v>
      </c>
      <c r="B14">
        <v>-1</v>
      </c>
      <c r="C14">
        <v>505541</v>
      </c>
      <c r="D14">
        <v>506331</v>
      </c>
      <c r="E14" s="2">
        <f t="shared" si="0"/>
        <v>790</v>
      </c>
      <c r="G14" t="s">
        <v>1108</v>
      </c>
    </row>
    <row r="15" spans="1:11" x14ac:dyDescent="0.15">
      <c r="A15" t="s">
        <v>167</v>
      </c>
      <c r="B15">
        <v>-1</v>
      </c>
      <c r="C15">
        <v>506619</v>
      </c>
      <c r="D15">
        <v>507145</v>
      </c>
      <c r="E15" s="2">
        <f t="shared" si="0"/>
        <v>526</v>
      </c>
      <c r="G15" t="s">
        <v>1109</v>
      </c>
    </row>
    <row r="16" spans="1:11" x14ac:dyDescent="0.15">
      <c r="A16" t="s">
        <v>1254</v>
      </c>
      <c r="B16">
        <v>-1</v>
      </c>
      <c r="C16">
        <v>519049</v>
      </c>
      <c r="D16">
        <v>520147</v>
      </c>
      <c r="E16" s="2">
        <f t="shared" si="0"/>
        <v>1098</v>
      </c>
      <c r="F16" t="s">
        <v>353</v>
      </c>
      <c r="G16" t="s">
        <v>1157</v>
      </c>
    </row>
    <row r="17" spans="1:8" x14ac:dyDescent="0.15">
      <c r="A17" t="s">
        <v>24</v>
      </c>
      <c r="B17">
        <v>-1</v>
      </c>
      <c r="C17">
        <v>532381</v>
      </c>
      <c r="D17">
        <v>532621</v>
      </c>
      <c r="E17" s="2">
        <f t="shared" si="0"/>
        <v>240</v>
      </c>
      <c r="G17" t="s">
        <v>1131</v>
      </c>
    </row>
    <row r="18" spans="1:8" x14ac:dyDescent="0.15">
      <c r="A18" t="s">
        <v>354</v>
      </c>
      <c r="B18">
        <v>1</v>
      </c>
      <c r="C18">
        <v>604652</v>
      </c>
      <c r="D18">
        <v>605288</v>
      </c>
      <c r="E18" s="2">
        <f t="shared" si="0"/>
        <v>636</v>
      </c>
      <c r="G18" t="s">
        <v>1110</v>
      </c>
    </row>
    <row r="19" spans="1:8" x14ac:dyDescent="0.15">
      <c r="A19" t="s">
        <v>355</v>
      </c>
      <c r="B19">
        <v>1</v>
      </c>
      <c r="C19">
        <v>646225</v>
      </c>
      <c r="D19">
        <v>646513</v>
      </c>
      <c r="E19" s="2">
        <f t="shared" si="0"/>
        <v>288</v>
      </c>
      <c r="F19" t="s">
        <v>356</v>
      </c>
      <c r="G19" t="s">
        <v>1132</v>
      </c>
    </row>
    <row r="20" spans="1:8" x14ac:dyDescent="0.15">
      <c r="A20" t="s">
        <v>27</v>
      </c>
      <c r="B20">
        <v>1</v>
      </c>
      <c r="C20">
        <v>658504</v>
      </c>
      <c r="D20">
        <v>659030</v>
      </c>
      <c r="E20" s="2">
        <f t="shared" si="0"/>
        <v>526</v>
      </c>
      <c r="G20" t="s">
        <v>1158</v>
      </c>
    </row>
    <row r="21" spans="1:8" x14ac:dyDescent="0.15">
      <c r="A21" t="s">
        <v>357</v>
      </c>
      <c r="B21">
        <v>1</v>
      </c>
      <c r="C21">
        <v>746276</v>
      </c>
      <c r="D21">
        <v>747066</v>
      </c>
      <c r="E21" s="2">
        <f t="shared" si="0"/>
        <v>790</v>
      </c>
      <c r="G21" t="s">
        <v>1159</v>
      </c>
    </row>
    <row r="22" spans="1:8" x14ac:dyDescent="0.15">
      <c r="A22" t="s">
        <v>358</v>
      </c>
      <c r="B22">
        <v>-1</v>
      </c>
      <c r="C22">
        <v>783537</v>
      </c>
      <c r="D22">
        <v>785119</v>
      </c>
      <c r="E22" s="2">
        <f t="shared" si="0"/>
        <v>1582</v>
      </c>
      <c r="G22" t="s">
        <v>1111</v>
      </c>
    </row>
    <row r="23" spans="1:8" x14ac:dyDescent="0.15">
      <c r="A23" t="s">
        <v>359</v>
      </c>
      <c r="B23">
        <v>-1</v>
      </c>
      <c r="C23">
        <v>821751</v>
      </c>
      <c r="D23">
        <v>822541</v>
      </c>
      <c r="E23" s="2">
        <f t="shared" si="0"/>
        <v>790</v>
      </c>
      <c r="G23" t="s">
        <v>1160</v>
      </c>
    </row>
    <row r="24" spans="1:8" x14ac:dyDescent="0.15">
      <c r="A24" t="s">
        <v>360</v>
      </c>
      <c r="B24">
        <v>1</v>
      </c>
      <c r="C24">
        <v>957718</v>
      </c>
      <c r="D24">
        <v>958684</v>
      </c>
      <c r="E24" s="2">
        <f t="shared" si="0"/>
        <v>966</v>
      </c>
      <c r="G24" t="s">
        <v>1133</v>
      </c>
    </row>
    <row r="25" spans="1:8" x14ac:dyDescent="0.15">
      <c r="A25" t="s">
        <v>45</v>
      </c>
      <c r="B25">
        <v>1</v>
      </c>
      <c r="C25">
        <v>1150623</v>
      </c>
      <c r="D25">
        <v>1151105</v>
      </c>
      <c r="E25" s="2">
        <f t="shared" si="0"/>
        <v>482</v>
      </c>
      <c r="G25" t="s">
        <v>1134</v>
      </c>
    </row>
    <row r="26" spans="1:8" x14ac:dyDescent="0.15">
      <c r="A26" t="s">
        <v>361</v>
      </c>
      <c r="B26">
        <v>1</v>
      </c>
      <c r="C26">
        <v>1160941</v>
      </c>
      <c r="D26">
        <v>1161555</v>
      </c>
      <c r="E26" s="2">
        <f t="shared" si="0"/>
        <v>614</v>
      </c>
      <c r="G26" t="s">
        <v>1135</v>
      </c>
    </row>
    <row r="27" spans="1:8" x14ac:dyDescent="0.15">
      <c r="A27" t="s">
        <v>362</v>
      </c>
      <c r="B27">
        <v>-1</v>
      </c>
      <c r="C27">
        <v>1204405</v>
      </c>
      <c r="D27">
        <v>1204733</v>
      </c>
      <c r="E27" s="2">
        <f t="shared" si="0"/>
        <v>328</v>
      </c>
      <c r="G27" t="s">
        <v>1161</v>
      </c>
    </row>
    <row r="28" spans="1:8" x14ac:dyDescent="0.15">
      <c r="A28" t="s">
        <v>363</v>
      </c>
      <c r="B28">
        <v>1</v>
      </c>
      <c r="C28">
        <v>1228143</v>
      </c>
      <c r="D28">
        <v>1228977</v>
      </c>
      <c r="E28" s="2">
        <f t="shared" si="0"/>
        <v>834</v>
      </c>
      <c r="G28" t="s">
        <v>1112</v>
      </c>
    </row>
    <row r="29" spans="1:8" x14ac:dyDescent="0.15">
      <c r="A29" t="s">
        <v>364</v>
      </c>
      <c r="B29">
        <v>1</v>
      </c>
      <c r="C29">
        <v>1491313</v>
      </c>
      <c r="D29">
        <v>1492235</v>
      </c>
      <c r="E29" s="2">
        <f t="shared" si="0"/>
        <v>922</v>
      </c>
      <c r="G29" t="s">
        <v>1113</v>
      </c>
    </row>
    <row r="30" spans="1:8" x14ac:dyDescent="0.15">
      <c r="A30" t="s">
        <v>365</v>
      </c>
      <c r="B30">
        <v>-1</v>
      </c>
      <c r="C30">
        <v>1550377</v>
      </c>
      <c r="D30">
        <v>1550683</v>
      </c>
      <c r="E30" s="2">
        <f t="shared" si="0"/>
        <v>306</v>
      </c>
      <c r="G30" t="s">
        <v>1114</v>
      </c>
    </row>
    <row r="31" spans="1:8" x14ac:dyDescent="0.15">
      <c r="A31" t="s">
        <v>366</v>
      </c>
      <c r="B31">
        <v>-1</v>
      </c>
      <c r="C31">
        <v>1900254</v>
      </c>
      <c r="D31">
        <v>1900846</v>
      </c>
      <c r="E31" s="2">
        <f t="shared" si="0"/>
        <v>592</v>
      </c>
      <c r="G31" t="s">
        <v>1174</v>
      </c>
    </row>
    <row r="32" spans="1:8" x14ac:dyDescent="0.15">
      <c r="A32" t="s">
        <v>367</v>
      </c>
      <c r="B32">
        <v>-1</v>
      </c>
      <c r="C32">
        <v>1915034</v>
      </c>
      <c r="D32">
        <v>1915272</v>
      </c>
      <c r="E32" s="2">
        <f t="shared" si="0"/>
        <v>238</v>
      </c>
      <c r="F32" t="s">
        <v>368</v>
      </c>
      <c r="H32" t="s">
        <v>256</v>
      </c>
    </row>
    <row r="33" spans="1:7" x14ac:dyDescent="0.15">
      <c r="A33" t="s">
        <v>71</v>
      </c>
      <c r="B33">
        <v>-1</v>
      </c>
      <c r="C33">
        <v>1921901</v>
      </c>
      <c r="D33">
        <v>1922515</v>
      </c>
      <c r="E33" s="2">
        <f t="shared" si="0"/>
        <v>614</v>
      </c>
      <c r="G33" t="s">
        <v>1136</v>
      </c>
    </row>
    <row r="34" spans="1:7" x14ac:dyDescent="0.15">
      <c r="A34" t="s">
        <v>369</v>
      </c>
      <c r="B34">
        <v>1</v>
      </c>
      <c r="C34">
        <v>1925779</v>
      </c>
      <c r="D34">
        <v>1926657</v>
      </c>
      <c r="E34" s="2">
        <f t="shared" si="0"/>
        <v>878</v>
      </c>
      <c r="G34" t="s">
        <v>1115</v>
      </c>
    </row>
    <row r="35" spans="1:7" x14ac:dyDescent="0.15">
      <c r="A35" t="s">
        <v>370</v>
      </c>
      <c r="B35">
        <v>1</v>
      </c>
      <c r="C35">
        <v>2002176</v>
      </c>
      <c r="D35">
        <v>2002394</v>
      </c>
      <c r="E35" s="2">
        <f t="shared" ref="E35:E66" si="1">D35-C35</f>
        <v>218</v>
      </c>
      <c r="F35" t="s">
        <v>371</v>
      </c>
    </row>
    <row r="36" spans="1:7" x14ac:dyDescent="0.15">
      <c r="A36" t="s">
        <v>372</v>
      </c>
      <c r="B36">
        <v>-1</v>
      </c>
      <c r="C36">
        <v>2007898</v>
      </c>
      <c r="D36">
        <v>2008512</v>
      </c>
      <c r="E36" s="2">
        <f t="shared" si="1"/>
        <v>614</v>
      </c>
      <c r="G36" t="s">
        <v>1137</v>
      </c>
    </row>
    <row r="37" spans="1:7" x14ac:dyDescent="0.15">
      <c r="A37" t="s">
        <v>373</v>
      </c>
      <c r="B37">
        <v>-1</v>
      </c>
      <c r="C37">
        <v>2026598</v>
      </c>
      <c r="D37">
        <v>2027849</v>
      </c>
      <c r="E37" s="2">
        <f t="shared" si="1"/>
        <v>1251</v>
      </c>
      <c r="G37" t="s">
        <v>1116</v>
      </c>
    </row>
    <row r="38" spans="1:7" x14ac:dyDescent="0.15">
      <c r="A38" t="s">
        <v>374</v>
      </c>
      <c r="B38">
        <v>1</v>
      </c>
      <c r="C38">
        <v>2190672</v>
      </c>
      <c r="D38">
        <v>2191308</v>
      </c>
      <c r="E38" s="2">
        <f t="shared" si="1"/>
        <v>636</v>
      </c>
      <c r="F38" t="s">
        <v>375</v>
      </c>
      <c r="G38" t="s">
        <v>1162</v>
      </c>
    </row>
    <row r="39" spans="1:7" x14ac:dyDescent="0.15">
      <c r="A39" t="s">
        <v>376</v>
      </c>
      <c r="B39">
        <v>-1</v>
      </c>
      <c r="C39">
        <v>2263684</v>
      </c>
      <c r="D39">
        <v>2265200</v>
      </c>
      <c r="E39" s="2">
        <f t="shared" si="1"/>
        <v>1516</v>
      </c>
      <c r="G39" t="s">
        <v>1117</v>
      </c>
    </row>
    <row r="40" spans="1:7" x14ac:dyDescent="0.15">
      <c r="A40" t="s">
        <v>183</v>
      </c>
      <c r="B40">
        <v>-1</v>
      </c>
      <c r="C40">
        <v>2282296</v>
      </c>
      <c r="D40">
        <v>2282844</v>
      </c>
      <c r="E40" s="2">
        <f t="shared" si="1"/>
        <v>548</v>
      </c>
      <c r="G40" t="s">
        <v>1138</v>
      </c>
    </row>
    <row r="41" spans="1:7" x14ac:dyDescent="0.15">
      <c r="A41" t="s">
        <v>377</v>
      </c>
      <c r="B41">
        <v>1</v>
      </c>
      <c r="C41">
        <v>2289078</v>
      </c>
      <c r="D41">
        <v>2289868</v>
      </c>
      <c r="E41" s="2">
        <f t="shared" si="1"/>
        <v>790</v>
      </c>
      <c r="G41" t="s">
        <v>1139</v>
      </c>
    </row>
    <row r="42" spans="1:7" x14ac:dyDescent="0.15">
      <c r="A42" t="s">
        <v>378</v>
      </c>
      <c r="B42">
        <v>1</v>
      </c>
      <c r="C42">
        <v>2339963</v>
      </c>
      <c r="D42">
        <v>2340335</v>
      </c>
      <c r="E42" s="2">
        <f t="shared" si="1"/>
        <v>372</v>
      </c>
      <c r="G42" t="s">
        <v>1140</v>
      </c>
    </row>
    <row r="43" spans="1:7" x14ac:dyDescent="0.15">
      <c r="A43" t="s">
        <v>379</v>
      </c>
      <c r="B43">
        <v>-1</v>
      </c>
      <c r="C43">
        <v>2483671</v>
      </c>
      <c r="D43">
        <v>2483780</v>
      </c>
      <c r="E43" s="2">
        <f t="shared" si="1"/>
        <v>109</v>
      </c>
      <c r="F43" t="s">
        <v>380</v>
      </c>
    </row>
    <row r="44" spans="1:7" x14ac:dyDescent="0.15">
      <c r="A44" t="s">
        <v>381</v>
      </c>
      <c r="B44">
        <v>-1</v>
      </c>
      <c r="C44">
        <v>2484727</v>
      </c>
      <c r="D44">
        <v>2485693</v>
      </c>
      <c r="E44" s="2">
        <f t="shared" si="1"/>
        <v>966</v>
      </c>
      <c r="G44" t="s">
        <v>1163</v>
      </c>
    </row>
    <row r="45" spans="1:7" x14ac:dyDescent="0.15">
      <c r="A45" t="s">
        <v>382</v>
      </c>
      <c r="B45">
        <v>1</v>
      </c>
      <c r="C45">
        <v>2489000</v>
      </c>
      <c r="D45">
        <v>2489416</v>
      </c>
      <c r="E45" s="2">
        <f t="shared" si="1"/>
        <v>416</v>
      </c>
      <c r="G45" t="s">
        <v>1141</v>
      </c>
    </row>
    <row r="46" spans="1:7" x14ac:dyDescent="0.15">
      <c r="A46" t="s">
        <v>99</v>
      </c>
      <c r="B46">
        <v>-1</v>
      </c>
      <c r="C46">
        <v>2517313</v>
      </c>
      <c r="D46">
        <v>2518008</v>
      </c>
      <c r="E46" s="2">
        <f t="shared" si="1"/>
        <v>695</v>
      </c>
      <c r="G46" t="s">
        <v>1164</v>
      </c>
    </row>
    <row r="47" spans="1:7" x14ac:dyDescent="0.15">
      <c r="A47" t="s">
        <v>383</v>
      </c>
      <c r="B47">
        <v>-1</v>
      </c>
      <c r="C47">
        <v>2555654</v>
      </c>
      <c r="D47">
        <v>2555894</v>
      </c>
      <c r="E47" s="2">
        <f t="shared" si="1"/>
        <v>240</v>
      </c>
      <c r="G47" t="s">
        <v>1142</v>
      </c>
    </row>
    <row r="48" spans="1:7" x14ac:dyDescent="0.15">
      <c r="A48" t="s">
        <v>384</v>
      </c>
      <c r="B48">
        <v>-1</v>
      </c>
      <c r="C48">
        <v>2562341</v>
      </c>
      <c r="D48">
        <v>2562977</v>
      </c>
      <c r="E48" s="2">
        <f t="shared" si="1"/>
        <v>636</v>
      </c>
      <c r="G48" t="s">
        <v>1118</v>
      </c>
    </row>
    <row r="49" spans="1:8" x14ac:dyDescent="0.15">
      <c r="A49" t="s">
        <v>101</v>
      </c>
      <c r="B49">
        <v>1</v>
      </c>
      <c r="C49">
        <v>2600156</v>
      </c>
      <c r="D49">
        <v>2601131</v>
      </c>
      <c r="E49" s="2">
        <f t="shared" si="1"/>
        <v>975</v>
      </c>
      <c r="F49" t="s">
        <v>385</v>
      </c>
      <c r="G49" t="s">
        <v>1143</v>
      </c>
    </row>
    <row r="50" spans="1:8" x14ac:dyDescent="0.15">
      <c r="A50" t="s">
        <v>104</v>
      </c>
      <c r="B50">
        <v>1</v>
      </c>
      <c r="C50">
        <v>2637487</v>
      </c>
      <c r="D50">
        <v>2638079</v>
      </c>
      <c r="E50" s="2">
        <f t="shared" si="1"/>
        <v>592</v>
      </c>
      <c r="G50" t="s">
        <v>1165</v>
      </c>
    </row>
    <row r="51" spans="1:8" x14ac:dyDescent="0.15">
      <c r="A51" t="s">
        <v>386</v>
      </c>
      <c r="B51">
        <v>-1</v>
      </c>
      <c r="C51">
        <v>2641931</v>
      </c>
      <c r="D51">
        <v>2642031</v>
      </c>
      <c r="E51" s="2">
        <f t="shared" si="1"/>
        <v>100</v>
      </c>
      <c r="F51" t="s">
        <v>387</v>
      </c>
    </row>
    <row r="52" spans="1:8" x14ac:dyDescent="0.15">
      <c r="A52" t="s">
        <v>291</v>
      </c>
      <c r="B52">
        <v>-1</v>
      </c>
      <c r="C52">
        <v>2647405</v>
      </c>
      <c r="D52">
        <v>2647663</v>
      </c>
      <c r="E52" s="2">
        <f t="shared" si="1"/>
        <v>258</v>
      </c>
      <c r="F52" t="s">
        <v>293</v>
      </c>
    </row>
    <row r="53" spans="1:8" x14ac:dyDescent="0.15">
      <c r="A53" t="s">
        <v>107</v>
      </c>
      <c r="B53">
        <v>-1</v>
      </c>
      <c r="C53">
        <v>2678343</v>
      </c>
      <c r="D53">
        <v>2678586</v>
      </c>
      <c r="E53" s="2">
        <f t="shared" si="1"/>
        <v>243</v>
      </c>
      <c r="F53" t="s">
        <v>388</v>
      </c>
      <c r="H53" t="s">
        <v>389</v>
      </c>
    </row>
    <row r="54" spans="1:8" x14ac:dyDescent="0.15">
      <c r="A54" t="s">
        <v>108</v>
      </c>
      <c r="B54">
        <v>-1</v>
      </c>
      <c r="C54">
        <v>2678353</v>
      </c>
      <c r="D54">
        <v>2679077</v>
      </c>
      <c r="E54" s="2">
        <f t="shared" si="1"/>
        <v>724</v>
      </c>
      <c r="G54" t="s">
        <v>493</v>
      </c>
    </row>
    <row r="55" spans="1:8" x14ac:dyDescent="0.15">
      <c r="A55" t="s">
        <v>119</v>
      </c>
      <c r="B55">
        <v>1</v>
      </c>
      <c r="C55">
        <v>2892559</v>
      </c>
      <c r="D55">
        <v>2893547</v>
      </c>
      <c r="E55" s="2">
        <f t="shared" si="1"/>
        <v>988</v>
      </c>
      <c r="F55" t="s">
        <v>390</v>
      </c>
      <c r="G55" t="s">
        <v>1119</v>
      </c>
    </row>
    <row r="56" spans="1:8" x14ac:dyDescent="0.15">
      <c r="A56" t="s">
        <v>391</v>
      </c>
      <c r="B56">
        <v>1</v>
      </c>
      <c r="C56">
        <v>2997283</v>
      </c>
      <c r="D56">
        <v>2998007</v>
      </c>
      <c r="E56" s="2">
        <f t="shared" si="1"/>
        <v>724</v>
      </c>
      <c r="F56" t="s">
        <v>392</v>
      </c>
      <c r="G56" t="s">
        <v>1144</v>
      </c>
    </row>
    <row r="57" spans="1:8" x14ac:dyDescent="0.15">
      <c r="A57" t="s">
        <v>393</v>
      </c>
      <c r="B57">
        <v>1</v>
      </c>
      <c r="C57">
        <v>3034944</v>
      </c>
      <c r="D57">
        <v>3035580</v>
      </c>
      <c r="E57" s="2">
        <f t="shared" si="1"/>
        <v>636</v>
      </c>
      <c r="G57" t="s">
        <v>1175</v>
      </c>
    </row>
    <row r="58" spans="1:8" x14ac:dyDescent="0.15">
      <c r="A58" t="s">
        <v>394</v>
      </c>
      <c r="B58">
        <v>1</v>
      </c>
      <c r="C58">
        <v>3055441</v>
      </c>
      <c r="D58">
        <v>3055923</v>
      </c>
      <c r="E58" s="2">
        <f t="shared" si="1"/>
        <v>482</v>
      </c>
      <c r="G58" t="s">
        <v>1166</v>
      </c>
    </row>
    <row r="59" spans="1:8" x14ac:dyDescent="0.15">
      <c r="A59" t="s">
        <v>395</v>
      </c>
      <c r="B59">
        <v>-1</v>
      </c>
      <c r="C59">
        <v>3123766</v>
      </c>
      <c r="D59">
        <v>3124014</v>
      </c>
      <c r="E59" s="2">
        <f t="shared" si="1"/>
        <v>248</v>
      </c>
      <c r="F59" t="s">
        <v>396</v>
      </c>
    </row>
    <row r="60" spans="1:8" x14ac:dyDescent="0.15">
      <c r="A60" t="s">
        <v>397</v>
      </c>
      <c r="B60">
        <v>-1</v>
      </c>
      <c r="C60">
        <v>3134174</v>
      </c>
      <c r="D60">
        <v>3134942</v>
      </c>
      <c r="E60" s="2">
        <f t="shared" si="1"/>
        <v>768</v>
      </c>
      <c r="G60" t="s">
        <v>1120</v>
      </c>
    </row>
    <row r="61" spans="1:8" x14ac:dyDescent="0.15">
      <c r="A61" t="s">
        <v>129</v>
      </c>
      <c r="B61">
        <v>1</v>
      </c>
      <c r="C61">
        <v>3226037</v>
      </c>
      <c r="D61">
        <v>3226761</v>
      </c>
      <c r="E61" s="2">
        <f t="shared" si="1"/>
        <v>724</v>
      </c>
      <c r="G61" t="s">
        <v>1121</v>
      </c>
    </row>
    <row r="62" spans="1:8" x14ac:dyDescent="0.15">
      <c r="A62" t="s">
        <v>398</v>
      </c>
      <c r="B62">
        <v>1</v>
      </c>
      <c r="C62">
        <v>3236462</v>
      </c>
      <c r="D62">
        <v>3237120</v>
      </c>
      <c r="E62" s="2">
        <f t="shared" si="1"/>
        <v>658</v>
      </c>
      <c r="G62" t="s">
        <v>1167</v>
      </c>
    </row>
    <row r="63" spans="1:8" x14ac:dyDescent="0.15">
      <c r="A63" t="s">
        <v>399</v>
      </c>
      <c r="B63">
        <v>-1</v>
      </c>
      <c r="C63">
        <v>3251504</v>
      </c>
      <c r="D63">
        <v>3252404</v>
      </c>
      <c r="E63" s="2">
        <f t="shared" si="1"/>
        <v>900</v>
      </c>
      <c r="G63" t="s">
        <v>1145</v>
      </c>
    </row>
    <row r="64" spans="1:8" x14ac:dyDescent="0.15">
      <c r="A64" t="s">
        <v>131</v>
      </c>
      <c r="B64">
        <v>1</v>
      </c>
      <c r="C64">
        <v>3267174</v>
      </c>
      <c r="D64">
        <v>3268492</v>
      </c>
      <c r="E64" s="2">
        <f t="shared" si="1"/>
        <v>1318</v>
      </c>
      <c r="G64" t="s">
        <v>1122</v>
      </c>
    </row>
    <row r="65" spans="1:7" x14ac:dyDescent="0.15">
      <c r="A65" t="s">
        <v>132</v>
      </c>
      <c r="B65">
        <v>1</v>
      </c>
      <c r="C65">
        <v>3273708</v>
      </c>
      <c r="D65">
        <v>3274476</v>
      </c>
      <c r="E65" s="2">
        <f t="shared" si="1"/>
        <v>768</v>
      </c>
      <c r="G65" t="s">
        <v>1123</v>
      </c>
    </row>
    <row r="66" spans="1:7" x14ac:dyDescent="0.15">
      <c r="A66" t="s">
        <v>136</v>
      </c>
      <c r="B66">
        <v>1</v>
      </c>
      <c r="C66">
        <v>3307602</v>
      </c>
      <c r="D66">
        <v>3307819</v>
      </c>
      <c r="E66" s="2">
        <f t="shared" si="1"/>
        <v>217</v>
      </c>
      <c r="F66" t="s">
        <v>400</v>
      </c>
    </row>
    <row r="67" spans="1:7" x14ac:dyDescent="0.15">
      <c r="A67" t="s">
        <v>136</v>
      </c>
      <c r="B67">
        <v>1</v>
      </c>
      <c r="C67">
        <v>3307607</v>
      </c>
      <c r="D67">
        <v>3308287</v>
      </c>
      <c r="E67" s="2">
        <f t="shared" ref="E67:E85" si="2">D67-C67</f>
        <v>680</v>
      </c>
      <c r="G67" t="s">
        <v>1176</v>
      </c>
    </row>
    <row r="68" spans="1:7" x14ac:dyDescent="0.15">
      <c r="A68" t="s">
        <v>401</v>
      </c>
      <c r="B68">
        <v>1</v>
      </c>
      <c r="C68">
        <v>3308245</v>
      </c>
      <c r="D68">
        <v>3308837</v>
      </c>
      <c r="E68" s="2">
        <f t="shared" si="2"/>
        <v>592</v>
      </c>
      <c r="G68" t="s">
        <v>1124</v>
      </c>
    </row>
    <row r="69" spans="1:7" x14ac:dyDescent="0.15">
      <c r="A69" t="s">
        <v>402</v>
      </c>
      <c r="B69">
        <v>-1</v>
      </c>
      <c r="C69">
        <v>3386821</v>
      </c>
      <c r="D69">
        <v>3387589</v>
      </c>
      <c r="E69" s="2">
        <f t="shared" si="2"/>
        <v>768</v>
      </c>
      <c r="G69" t="s">
        <v>1168</v>
      </c>
    </row>
    <row r="70" spans="1:7" x14ac:dyDescent="0.15">
      <c r="A70" t="s">
        <v>139</v>
      </c>
      <c r="B70">
        <v>1</v>
      </c>
      <c r="C70">
        <v>3460215</v>
      </c>
      <c r="D70">
        <v>3462171</v>
      </c>
      <c r="E70" s="2">
        <f t="shared" si="2"/>
        <v>1956</v>
      </c>
      <c r="F70" t="s">
        <v>403</v>
      </c>
      <c r="G70" t="s">
        <v>1169</v>
      </c>
    </row>
    <row r="71" spans="1:7" x14ac:dyDescent="0.15">
      <c r="A71" t="s">
        <v>140</v>
      </c>
      <c r="B71">
        <v>-1</v>
      </c>
      <c r="C71">
        <v>3463685</v>
      </c>
      <c r="D71">
        <v>3464057</v>
      </c>
      <c r="E71" s="2">
        <f t="shared" si="2"/>
        <v>372</v>
      </c>
      <c r="G71" t="s">
        <v>1146</v>
      </c>
    </row>
    <row r="72" spans="1:7" x14ac:dyDescent="0.15">
      <c r="A72" t="s">
        <v>404</v>
      </c>
      <c r="B72">
        <v>1</v>
      </c>
      <c r="C72">
        <v>3466485</v>
      </c>
      <c r="D72">
        <v>3466769</v>
      </c>
      <c r="E72" s="2">
        <f t="shared" si="2"/>
        <v>284</v>
      </c>
      <c r="G72" t="s">
        <v>1147</v>
      </c>
    </row>
    <row r="73" spans="1:7" x14ac:dyDescent="0.15">
      <c r="A73" t="s">
        <v>141</v>
      </c>
      <c r="B73">
        <v>1</v>
      </c>
      <c r="C73">
        <v>3574264</v>
      </c>
      <c r="D73">
        <v>3574658</v>
      </c>
      <c r="E73" s="2">
        <f t="shared" si="2"/>
        <v>394</v>
      </c>
      <c r="G73" t="s">
        <v>1125</v>
      </c>
    </row>
    <row r="74" spans="1:7" x14ac:dyDescent="0.15">
      <c r="A74" t="s">
        <v>143</v>
      </c>
      <c r="B74">
        <v>1</v>
      </c>
      <c r="C74">
        <v>3643982</v>
      </c>
      <c r="D74">
        <v>3644640</v>
      </c>
      <c r="E74" s="2">
        <f t="shared" si="2"/>
        <v>658</v>
      </c>
      <c r="G74" t="s">
        <v>1148</v>
      </c>
    </row>
    <row r="75" spans="1:7" x14ac:dyDescent="0.15">
      <c r="A75" t="s">
        <v>145</v>
      </c>
      <c r="B75">
        <v>1</v>
      </c>
      <c r="C75">
        <v>3649790</v>
      </c>
      <c r="D75">
        <v>3650162</v>
      </c>
      <c r="E75" s="2">
        <f t="shared" si="2"/>
        <v>372</v>
      </c>
      <c r="G75" t="s">
        <v>1149</v>
      </c>
    </row>
    <row r="76" spans="1:7" x14ac:dyDescent="0.15">
      <c r="A76" t="s">
        <v>405</v>
      </c>
      <c r="B76">
        <v>1</v>
      </c>
      <c r="C76">
        <v>3669968</v>
      </c>
      <c r="D76">
        <v>3671282</v>
      </c>
      <c r="E76" s="2">
        <f t="shared" si="2"/>
        <v>1314</v>
      </c>
      <c r="F76" t="s">
        <v>406</v>
      </c>
      <c r="G76" t="s">
        <v>1170</v>
      </c>
    </row>
    <row r="77" spans="1:7" x14ac:dyDescent="0.15">
      <c r="A77" t="s">
        <v>407</v>
      </c>
      <c r="B77">
        <v>1</v>
      </c>
      <c r="C77">
        <v>3862340</v>
      </c>
      <c r="D77">
        <v>3865264</v>
      </c>
      <c r="E77" s="2">
        <f t="shared" si="2"/>
        <v>2924</v>
      </c>
      <c r="F77" t="s">
        <v>408</v>
      </c>
      <c r="G77" t="s">
        <v>1150</v>
      </c>
    </row>
    <row r="78" spans="1:7" x14ac:dyDescent="0.15">
      <c r="A78" t="s">
        <v>407</v>
      </c>
      <c r="B78">
        <v>1</v>
      </c>
      <c r="C78">
        <v>3865222</v>
      </c>
      <c r="D78">
        <v>3865726</v>
      </c>
      <c r="E78" s="2">
        <f t="shared" si="2"/>
        <v>504</v>
      </c>
      <c r="G78" t="s">
        <v>1151</v>
      </c>
    </row>
    <row r="79" spans="1:7" x14ac:dyDescent="0.15">
      <c r="A79" t="s">
        <v>409</v>
      </c>
      <c r="B79">
        <v>-1</v>
      </c>
      <c r="C79">
        <v>3966770</v>
      </c>
      <c r="D79">
        <v>3967450</v>
      </c>
      <c r="E79" s="2">
        <f t="shared" si="2"/>
        <v>680</v>
      </c>
      <c r="G79" t="s">
        <v>1126</v>
      </c>
    </row>
    <row r="80" spans="1:7" x14ac:dyDescent="0.15">
      <c r="A80" t="s">
        <v>410</v>
      </c>
      <c r="B80">
        <v>-1</v>
      </c>
      <c r="C80">
        <v>3980543</v>
      </c>
      <c r="D80">
        <v>3983181</v>
      </c>
      <c r="E80" s="2">
        <f t="shared" si="2"/>
        <v>2638</v>
      </c>
      <c r="G80" t="s">
        <v>1152</v>
      </c>
    </row>
    <row r="81" spans="1:7" x14ac:dyDescent="0.15">
      <c r="A81" t="s">
        <v>411</v>
      </c>
      <c r="B81">
        <v>-1</v>
      </c>
      <c r="C81">
        <v>4005382</v>
      </c>
      <c r="D81">
        <v>4007052</v>
      </c>
      <c r="E81" s="2">
        <f t="shared" si="2"/>
        <v>1670</v>
      </c>
      <c r="G81" t="s">
        <v>1171</v>
      </c>
    </row>
    <row r="82" spans="1:7" x14ac:dyDescent="0.15">
      <c r="A82" t="s">
        <v>159</v>
      </c>
      <c r="B82">
        <v>1</v>
      </c>
      <c r="C82">
        <v>4164574</v>
      </c>
      <c r="D82">
        <v>4165254</v>
      </c>
      <c r="E82" s="2">
        <f t="shared" si="2"/>
        <v>680</v>
      </c>
      <c r="G82" t="s">
        <v>1127</v>
      </c>
    </row>
    <row r="83" spans="1:7" x14ac:dyDescent="0.15">
      <c r="A83" t="s">
        <v>412</v>
      </c>
      <c r="B83">
        <v>1</v>
      </c>
      <c r="C83">
        <v>4176828</v>
      </c>
      <c r="D83">
        <v>4177464</v>
      </c>
      <c r="E83" s="2">
        <f t="shared" si="2"/>
        <v>636</v>
      </c>
      <c r="G83" t="s">
        <v>1172</v>
      </c>
    </row>
    <row r="84" spans="1:7" x14ac:dyDescent="0.15">
      <c r="A84" t="s">
        <v>413</v>
      </c>
      <c r="B84">
        <v>-1</v>
      </c>
      <c r="C84">
        <v>4186388</v>
      </c>
      <c r="D84">
        <v>4186493</v>
      </c>
      <c r="E84" s="2">
        <f t="shared" si="2"/>
        <v>105</v>
      </c>
      <c r="F84" t="s">
        <v>414</v>
      </c>
    </row>
    <row r="85" spans="1:7" x14ac:dyDescent="0.15">
      <c r="A85" t="s">
        <v>161</v>
      </c>
      <c r="B85">
        <v>1</v>
      </c>
      <c r="C85">
        <v>4212952</v>
      </c>
      <c r="D85">
        <v>4213588</v>
      </c>
      <c r="E85" s="2">
        <f t="shared" si="2"/>
        <v>636</v>
      </c>
      <c r="F85" t="s">
        <v>415</v>
      </c>
      <c r="G85" t="s">
        <v>1173</v>
      </c>
    </row>
  </sheetData>
  <mergeCells count="2">
    <mergeCell ref="A1:I1"/>
    <mergeCell ref="A2:K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zoomScale="150" workbookViewId="0">
      <selection activeCell="C6" sqref="C6"/>
    </sheetView>
  </sheetViews>
  <sheetFormatPr baseColWidth="10" defaultColWidth="11.5" defaultRowHeight="13" x14ac:dyDescent="0.15"/>
  <cols>
    <col min="1" max="1" width="9.33203125" customWidth="1"/>
    <col min="2" max="2" width="11.33203125" customWidth="1"/>
    <col min="3" max="3" width="9.6640625" customWidth="1"/>
    <col min="4" max="4" width="9.5" customWidth="1"/>
    <col min="5" max="5" width="9.1640625" customWidth="1"/>
    <col min="6" max="6" width="8.6640625" customWidth="1"/>
    <col min="7" max="7" width="16.5" customWidth="1"/>
    <col min="8" max="8" width="9.1640625" customWidth="1"/>
    <col min="9" max="9" width="13" customWidth="1"/>
    <col min="10" max="10" width="9" customWidth="1"/>
    <col min="11" max="11" width="8.5" customWidth="1"/>
    <col min="12" max="12" width="4.1640625" customWidth="1"/>
  </cols>
  <sheetData>
    <row r="1" spans="1:12" s="10" customFormat="1" ht="23.25" customHeight="1" x14ac:dyDescent="0.2">
      <c r="A1" s="24" t="s">
        <v>1249</v>
      </c>
      <c r="B1" s="24"/>
      <c r="C1" s="24"/>
      <c r="D1" s="24"/>
      <c r="E1" s="24"/>
      <c r="F1" s="24"/>
      <c r="G1" s="24"/>
      <c r="H1" s="24"/>
    </row>
    <row r="2" spans="1:12" ht="55.5" customHeight="1" x14ac:dyDescent="0.15">
      <c r="A2" s="23" t="s">
        <v>1241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s="8" customFormat="1" ht="35.25" customHeight="1" x14ac:dyDescent="0.15">
      <c r="A3" s="18" t="s">
        <v>0</v>
      </c>
      <c r="B3" s="18" t="s">
        <v>416</v>
      </c>
      <c r="C3" s="18" t="s">
        <v>1</v>
      </c>
      <c r="D3" s="18" t="s">
        <v>2</v>
      </c>
      <c r="E3" s="18" t="s">
        <v>194</v>
      </c>
      <c r="F3" s="18" t="s">
        <v>195</v>
      </c>
      <c r="G3" s="18" t="s">
        <v>417</v>
      </c>
      <c r="H3" s="18" t="s">
        <v>418</v>
      </c>
      <c r="I3" s="18" t="s">
        <v>419</v>
      </c>
      <c r="J3" s="18" t="s">
        <v>537</v>
      </c>
      <c r="K3" s="18" t="s">
        <v>1055</v>
      </c>
      <c r="L3" s="18" t="s">
        <v>420</v>
      </c>
    </row>
    <row r="5" spans="1:12" x14ac:dyDescent="0.15">
      <c r="A5" s="28" t="s">
        <v>1242</v>
      </c>
      <c r="B5" s="28"/>
      <c r="C5" s="28"/>
      <c r="D5" s="28"/>
      <c r="E5" s="28"/>
    </row>
    <row r="6" spans="1:12" x14ac:dyDescent="0.15">
      <c r="A6" t="s">
        <v>421</v>
      </c>
      <c r="B6" t="s">
        <v>421</v>
      </c>
      <c r="C6">
        <v>26533</v>
      </c>
      <c r="D6">
        <v>26635</v>
      </c>
      <c r="E6" t="s">
        <v>226</v>
      </c>
      <c r="F6" t="s">
        <v>423</v>
      </c>
      <c r="G6" t="s">
        <v>424</v>
      </c>
      <c r="H6">
        <v>2468993</v>
      </c>
      <c r="I6" t="s">
        <v>425</v>
      </c>
      <c r="J6" t="s">
        <v>426</v>
      </c>
      <c r="K6" t="s">
        <v>427</v>
      </c>
      <c r="L6" t="s">
        <v>428</v>
      </c>
    </row>
    <row r="7" spans="1:12" x14ac:dyDescent="0.15">
      <c r="A7" t="s">
        <v>429</v>
      </c>
      <c r="B7" t="s">
        <v>429</v>
      </c>
      <c r="C7">
        <v>2095927</v>
      </c>
      <c r="D7">
        <v>2096113</v>
      </c>
      <c r="E7" t="s">
        <v>430</v>
      </c>
      <c r="F7" t="s">
        <v>431</v>
      </c>
      <c r="G7" t="s">
        <v>432</v>
      </c>
      <c r="H7">
        <v>11886746</v>
      </c>
      <c r="I7" t="s">
        <v>433</v>
      </c>
      <c r="J7" t="s">
        <v>434</v>
      </c>
      <c r="K7" t="s">
        <v>435</v>
      </c>
      <c r="L7" t="s">
        <v>436</v>
      </c>
    </row>
    <row r="8" spans="1:12" x14ac:dyDescent="0.15">
      <c r="A8" t="s">
        <v>437</v>
      </c>
      <c r="B8" t="s">
        <v>437</v>
      </c>
      <c r="C8">
        <v>2331330</v>
      </c>
      <c r="D8">
        <v>2331715</v>
      </c>
      <c r="E8" t="s">
        <v>438</v>
      </c>
      <c r="F8" t="s">
        <v>439</v>
      </c>
      <c r="G8" t="s">
        <v>440</v>
      </c>
      <c r="H8" s="3">
        <v>10390342</v>
      </c>
      <c r="I8" t="s">
        <v>441</v>
      </c>
      <c r="J8" s="3" t="s">
        <v>442</v>
      </c>
      <c r="K8" s="3" t="s">
        <v>443</v>
      </c>
      <c r="L8" t="s">
        <v>444</v>
      </c>
    </row>
    <row r="9" spans="1:12" x14ac:dyDescent="0.15">
      <c r="A9" t="s">
        <v>445</v>
      </c>
      <c r="B9" t="s">
        <v>445</v>
      </c>
      <c r="C9">
        <v>2814490</v>
      </c>
      <c r="D9">
        <v>2814682</v>
      </c>
      <c r="E9" t="s">
        <v>446</v>
      </c>
      <c r="F9" t="s">
        <v>447</v>
      </c>
      <c r="G9" t="s">
        <v>448</v>
      </c>
      <c r="H9" s="3">
        <v>12177353</v>
      </c>
      <c r="I9" t="s">
        <v>433</v>
      </c>
      <c r="J9" s="3" t="s">
        <v>449</v>
      </c>
      <c r="K9" s="3" t="s">
        <v>450</v>
      </c>
      <c r="L9" t="s">
        <v>444</v>
      </c>
    </row>
    <row r="10" spans="1:12" x14ac:dyDescent="0.15">
      <c r="A10" t="s">
        <v>451</v>
      </c>
      <c r="B10" t="s">
        <v>451</v>
      </c>
      <c r="C10">
        <v>3450710</v>
      </c>
      <c r="D10">
        <v>3451071</v>
      </c>
      <c r="E10" t="s">
        <v>452</v>
      </c>
      <c r="F10" t="s">
        <v>453</v>
      </c>
      <c r="G10" t="s">
        <v>454</v>
      </c>
      <c r="H10">
        <v>10881189</v>
      </c>
      <c r="I10" t="s">
        <v>455</v>
      </c>
      <c r="J10" t="s">
        <v>456</v>
      </c>
      <c r="K10" t="s">
        <v>457</v>
      </c>
      <c r="L10" t="s">
        <v>436</v>
      </c>
    </row>
    <row r="12" spans="1:12" x14ac:dyDescent="0.15">
      <c r="A12" s="28" t="s">
        <v>1243</v>
      </c>
      <c r="B12" s="28"/>
      <c r="C12" s="28"/>
      <c r="D12" s="28"/>
      <c r="E12" s="28"/>
    </row>
    <row r="13" spans="1:12" x14ac:dyDescent="0.15">
      <c r="A13" t="s">
        <v>1182</v>
      </c>
      <c r="B13" t="s">
        <v>9</v>
      </c>
      <c r="C13">
        <v>49264</v>
      </c>
      <c r="D13">
        <v>50013</v>
      </c>
      <c r="E13" t="s">
        <v>346</v>
      </c>
      <c r="G13" t="s">
        <v>458</v>
      </c>
      <c r="H13">
        <v>19047346</v>
      </c>
      <c r="I13" t="s">
        <v>459</v>
      </c>
      <c r="J13" t="s">
        <v>460</v>
      </c>
      <c r="K13" t="s">
        <v>1106</v>
      </c>
    </row>
    <row r="14" spans="1:12" x14ac:dyDescent="0.15">
      <c r="A14" t="s">
        <v>461</v>
      </c>
      <c r="B14" t="s">
        <v>1229</v>
      </c>
      <c r="C14">
        <v>474413</v>
      </c>
      <c r="D14">
        <v>474499</v>
      </c>
      <c r="G14" t="s">
        <v>462</v>
      </c>
      <c r="H14">
        <v>18948176</v>
      </c>
      <c r="J14" t="s">
        <v>1231</v>
      </c>
    </row>
    <row r="15" spans="1:12" x14ac:dyDescent="0.15">
      <c r="A15" t="s">
        <v>233</v>
      </c>
      <c r="B15" t="s">
        <v>47</v>
      </c>
      <c r="C15">
        <v>1233430</v>
      </c>
      <c r="D15">
        <v>1233540</v>
      </c>
      <c r="E15" t="s">
        <v>231</v>
      </c>
      <c r="F15" t="s">
        <v>232</v>
      </c>
      <c r="G15" t="s">
        <v>463</v>
      </c>
      <c r="H15">
        <v>20300607</v>
      </c>
      <c r="I15" s="8" t="s">
        <v>464</v>
      </c>
      <c r="J15" t="s">
        <v>465</v>
      </c>
      <c r="K15" t="s">
        <v>466</v>
      </c>
      <c r="L15" t="s">
        <v>428</v>
      </c>
    </row>
    <row r="16" spans="1:12" x14ac:dyDescent="0.15">
      <c r="A16" t="s">
        <v>245</v>
      </c>
      <c r="B16" t="s">
        <v>56</v>
      </c>
      <c r="C16">
        <v>1483557</v>
      </c>
      <c r="D16">
        <v>1483609</v>
      </c>
      <c r="E16" t="s">
        <v>467</v>
      </c>
      <c r="F16" t="s">
        <v>244</v>
      </c>
      <c r="G16" t="s">
        <v>468</v>
      </c>
      <c r="H16">
        <v>18697947</v>
      </c>
      <c r="J16" t="s">
        <v>469</v>
      </c>
      <c r="K16" t="s">
        <v>1179</v>
      </c>
      <c r="L16" t="s">
        <v>428</v>
      </c>
    </row>
    <row r="17" spans="1:12" x14ac:dyDescent="0.15">
      <c r="A17" t="s">
        <v>470</v>
      </c>
      <c r="B17" t="s">
        <v>470</v>
      </c>
      <c r="C17">
        <v>1534070</v>
      </c>
      <c r="D17">
        <v>1534274</v>
      </c>
      <c r="G17" t="s">
        <v>471</v>
      </c>
      <c r="H17">
        <v>16164558</v>
      </c>
      <c r="I17" t="s">
        <v>472</v>
      </c>
      <c r="J17" t="s">
        <v>473</v>
      </c>
      <c r="K17" t="s">
        <v>474</v>
      </c>
      <c r="L17" t="s">
        <v>436</v>
      </c>
    </row>
    <row r="18" spans="1:12" x14ac:dyDescent="0.15">
      <c r="A18" t="s">
        <v>256</v>
      </c>
      <c r="B18" t="s">
        <v>475</v>
      </c>
      <c r="C18">
        <v>1914993</v>
      </c>
      <c r="D18">
        <v>1915272</v>
      </c>
      <c r="F18" t="s">
        <v>255</v>
      </c>
      <c r="G18" t="s">
        <v>476</v>
      </c>
      <c r="H18">
        <v>16385044</v>
      </c>
      <c r="J18" s="1" t="s">
        <v>477</v>
      </c>
      <c r="K18" t="s">
        <v>478</v>
      </c>
      <c r="L18" t="s">
        <v>479</v>
      </c>
    </row>
    <row r="19" spans="1:12" x14ac:dyDescent="0.15">
      <c r="A19" t="s">
        <v>266</v>
      </c>
      <c r="B19" t="s">
        <v>480</v>
      </c>
      <c r="C19">
        <v>2069836</v>
      </c>
      <c r="D19">
        <v>2070115</v>
      </c>
      <c r="E19" t="s">
        <v>265</v>
      </c>
      <c r="G19" t="s">
        <v>481</v>
      </c>
      <c r="H19">
        <v>18948176</v>
      </c>
      <c r="J19" t="s">
        <v>482</v>
      </c>
      <c r="K19" t="s">
        <v>1180</v>
      </c>
      <c r="L19" t="s">
        <v>428</v>
      </c>
    </row>
    <row r="20" spans="1:12" x14ac:dyDescent="0.15">
      <c r="A20" t="s">
        <v>269</v>
      </c>
      <c r="B20" t="s">
        <v>77</v>
      </c>
      <c r="C20">
        <v>2079095</v>
      </c>
      <c r="D20">
        <v>2079203</v>
      </c>
      <c r="E20" t="s">
        <v>267</v>
      </c>
      <c r="F20" t="s">
        <v>268</v>
      </c>
      <c r="G20" t="s">
        <v>483</v>
      </c>
      <c r="H20">
        <v>18948176</v>
      </c>
      <c r="J20" t="s">
        <v>484</v>
      </c>
      <c r="K20" t="s">
        <v>485</v>
      </c>
      <c r="L20" t="s">
        <v>436</v>
      </c>
    </row>
    <row r="21" spans="1:12" x14ac:dyDescent="0.15">
      <c r="A21" t="s">
        <v>1183</v>
      </c>
      <c r="B21" t="s">
        <v>78</v>
      </c>
      <c r="C21">
        <v>2092604</v>
      </c>
      <c r="D21">
        <v>2092824</v>
      </c>
      <c r="G21" t="s">
        <v>486</v>
      </c>
      <c r="H21">
        <v>20709900</v>
      </c>
      <c r="J21" t="s">
        <v>487</v>
      </c>
      <c r="K21" t="s">
        <v>488</v>
      </c>
      <c r="L21" t="s">
        <v>428</v>
      </c>
    </row>
    <row r="22" spans="1:12" x14ac:dyDescent="0.15">
      <c r="A22" t="s">
        <v>280</v>
      </c>
      <c r="B22" t="s">
        <v>84</v>
      </c>
      <c r="C22">
        <v>2273535</v>
      </c>
      <c r="D22">
        <v>2273822</v>
      </c>
      <c r="E22" t="s">
        <v>278</v>
      </c>
      <c r="F22" t="s">
        <v>279</v>
      </c>
      <c r="G22" t="s">
        <v>489</v>
      </c>
      <c r="H22">
        <v>18948176</v>
      </c>
      <c r="I22" t="s">
        <v>1233</v>
      </c>
      <c r="J22" t="s">
        <v>490</v>
      </c>
      <c r="K22" t="s">
        <v>1181</v>
      </c>
      <c r="L22" t="s">
        <v>436</v>
      </c>
    </row>
    <row r="23" spans="1:12" x14ac:dyDescent="0.15">
      <c r="A23" t="s">
        <v>491</v>
      </c>
      <c r="B23" t="s">
        <v>1230</v>
      </c>
      <c r="C23">
        <v>2625953</v>
      </c>
      <c r="D23">
        <v>2626042</v>
      </c>
      <c r="G23" t="s">
        <v>492</v>
      </c>
      <c r="H23" s="3">
        <v>16385044</v>
      </c>
      <c r="J23" t="s">
        <v>1232</v>
      </c>
      <c r="K23" s="16" t="s">
        <v>1221</v>
      </c>
      <c r="L23" t="s">
        <v>444</v>
      </c>
    </row>
    <row r="24" spans="1:12" x14ac:dyDescent="0.15">
      <c r="A24" t="s">
        <v>389</v>
      </c>
      <c r="B24" t="s">
        <v>107</v>
      </c>
      <c r="C24">
        <v>2678344</v>
      </c>
      <c r="D24">
        <v>2678565</v>
      </c>
      <c r="E24" t="s">
        <v>388</v>
      </c>
      <c r="F24" t="s">
        <v>493</v>
      </c>
      <c r="G24" t="s">
        <v>494</v>
      </c>
      <c r="H24">
        <v>16166525</v>
      </c>
      <c r="I24" t="s">
        <v>495</v>
      </c>
      <c r="J24" t="s">
        <v>496</v>
      </c>
      <c r="K24" t="s">
        <v>497</v>
      </c>
      <c r="L24" t="s">
        <v>428</v>
      </c>
    </row>
    <row r="25" spans="1:12" x14ac:dyDescent="0.15">
      <c r="A25" t="s">
        <v>298</v>
      </c>
      <c r="B25" t="s">
        <v>109</v>
      </c>
      <c r="C25">
        <v>2678733</v>
      </c>
      <c r="D25">
        <v>2679009</v>
      </c>
      <c r="E25" t="s">
        <v>296</v>
      </c>
      <c r="F25" t="s">
        <v>297</v>
      </c>
      <c r="G25" t="s">
        <v>498</v>
      </c>
      <c r="H25">
        <v>18948176</v>
      </c>
      <c r="I25" t="s">
        <v>1233</v>
      </c>
      <c r="J25" t="s">
        <v>499</v>
      </c>
      <c r="K25" t="s">
        <v>500</v>
      </c>
      <c r="L25" t="s">
        <v>428</v>
      </c>
    </row>
    <row r="26" spans="1:12" x14ac:dyDescent="0.15">
      <c r="A26" t="s">
        <v>1184</v>
      </c>
      <c r="B26" t="s">
        <v>111</v>
      </c>
      <c r="C26">
        <v>2773764</v>
      </c>
      <c r="D26">
        <v>2773864</v>
      </c>
      <c r="E26" t="s">
        <v>308</v>
      </c>
      <c r="G26" t="s">
        <v>501</v>
      </c>
      <c r="H26">
        <v>20709900</v>
      </c>
      <c r="J26" t="s">
        <v>502</v>
      </c>
      <c r="K26" t="s">
        <v>503</v>
      </c>
      <c r="L26" t="s">
        <v>436</v>
      </c>
    </row>
    <row r="27" spans="1:12" x14ac:dyDescent="0.15">
      <c r="A27" t="s">
        <v>1234</v>
      </c>
      <c r="B27" t="s">
        <v>1227</v>
      </c>
      <c r="C27">
        <v>3360974</v>
      </c>
      <c r="D27">
        <v>3361111</v>
      </c>
      <c r="F27" t="s">
        <v>504</v>
      </c>
      <c r="G27" t="s">
        <v>505</v>
      </c>
      <c r="H27">
        <v>18948176</v>
      </c>
      <c r="I27" t="s">
        <v>506</v>
      </c>
      <c r="J27" t="s">
        <v>507</v>
      </c>
      <c r="K27" t="s">
        <v>1177</v>
      </c>
      <c r="L27" t="s">
        <v>479</v>
      </c>
    </row>
    <row r="29" spans="1:12" x14ac:dyDescent="0.15">
      <c r="A29" s="29" t="s">
        <v>508</v>
      </c>
      <c r="B29" s="29"/>
    </row>
    <row r="30" spans="1:12" x14ac:dyDescent="0.15">
      <c r="A30" t="s">
        <v>509</v>
      </c>
      <c r="C30" t="s">
        <v>510</v>
      </c>
      <c r="F30" t="s">
        <v>421</v>
      </c>
    </row>
    <row r="31" spans="1:12" x14ac:dyDescent="0.15">
      <c r="A31" t="s">
        <v>511</v>
      </c>
      <c r="C31" t="s">
        <v>512</v>
      </c>
      <c r="F31" t="s">
        <v>437</v>
      </c>
    </row>
    <row r="32" spans="1:12" x14ac:dyDescent="0.15">
      <c r="A32" t="s">
        <v>513</v>
      </c>
      <c r="C32" t="s">
        <v>514</v>
      </c>
      <c r="F32" t="s">
        <v>451</v>
      </c>
    </row>
    <row r="33" spans="1:10" x14ac:dyDescent="0.15">
      <c r="A33" t="s">
        <v>515</v>
      </c>
      <c r="C33" t="s">
        <v>516</v>
      </c>
      <c r="F33" t="s">
        <v>429</v>
      </c>
    </row>
    <row r="34" spans="1:10" x14ac:dyDescent="0.15">
      <c r="A34" t="s">
        <v>517</v>
      </c>
      <c r="C34" t="s">
        <v>518</v>
      </c>
      <c r="F34" t="s">
        <v>445</v>
      </c>
    </row>
    <row r="35" spans="1:10" x14ac:dyDescent="0.15">
      <c r="A35" t="s">
        <v>519</v>
      </c>
      <c r="C35" t="s">
        <v>520</v>
      </c>
      <c r="F35" t="s">
        <v>470</v>
      </c>
    </row>
    <row r="36" spans="1:10" x14ac:dyDescent="0.15">
      <c r="A36" t="s">
        <v>521</v>
      </c>
      <c r="C36" t="s">
        <v>522</v>
      </c>
      <c r="F36" t="s">
        <v>389</v>
      </c>
    </row>
    <row r="37" spans="1:10" x14ac:dyDescent="0.15">
      <c r="A37" t="s">
        <v>523</v>
      </c>
      <c r="C37" t="s">
        <v>524</v>
      </c>
      <c r="F37" t="s">
        <v>525</v>
      </c>
      <c r="J37" s="21"/>
    </row>
    <row r="38" spans="1:10" x14ac:dyDescent="0.15">
      <c r="A38" t="s">
        <v>526</v>
      </c>
      <c r="C38" t="s">
        <v>527</v>
      </c>
      <c r="F38" t="s">
        <v>245</v>
      </c>
    </row>
    <row r="39" spans="1:10" x14ac:dyDescent="0.15">
      <c r="A39" t="s">
        <v>528</v>
      </c>
      <c r="C39" t="s">
        <v>529</v>
      </c>
      <c r="F39" t="s">
        <v>530</v>
      </c>
    </row>
    <row r="40" spans="1:10" x14ac:dyDescent="0.15">
      <c r="A40" t="s">
        <v>531</v>
      </c>
      <c r="C40" t="s">
        <v>532</v>
      </c>
      <c r="F40" t="s">
        <v>1182</v>
      </c>
    </row>
    <row r="41" spans="1:10" x14ac:dyDescent="0.15">
      <c r="A41" t="s">
        <v>1228</v>
      </c>
      <c r="C41" t="s">
        <v>533</v>
      </c>
      <c r="F41" t="s">
        <v>233</v>
      </c>
    </row>
    <row r="42" spans="1:10" x14ac:dyDescent="0.15">
      <c r="A42" t="s">
        <v>534</v>
      </c>
      <c r="C42" t="s">
        <v>535</v>
      </c>
      <c r="F42" t="s">
        <v>1185</v>
      </c>
    </row>
  </sheetData>
  <mergeCells count="5">
    <mergeCell ref="A5:E5"/>
    <mergeCell ref="A12:E12"/>
    <mergeCell ref="A29:B29"/>
    <mergeCell ref="A1:H1"/>
    <mergeCell ref="A2:L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1"/>
  <sheetViews>
    <sheetView zoomScale="163" workbookViewId="0">
      <selection activeCell="D4" sqref="D4"/>
    </sheetView>
  </sheetViews>
  <sheetFormatPr baseColWidth="10" defaultColWidth="11.5" defaultRowHeight="13" x14ac:dyDescent="0.15"/>
  <cols>
    <col min="1" max="1" width="11.83203125" customWidth="1"/>
    <col min="2" max="2" width="5.33203125" customWidth="1"/>
    <col min="3" max="3" width="8.83203125" customWidth="1"/>
    <col min="4" max="4" width="7.83203125" customWidth="1"/>
    <col min="5" max="5" width="8.83203125" customWidth="1"/>
    <col min="6" max="6" width="8" customWidth="1"/>
    <col min="7" max="7" width="7.5" customWidth="1"/>
    <col min="8" max="8" width="9.83203125" customWidth="1"/>
    <col min="9" max="9" width="11.33203125" customWidth="1"/>
    <col min="10" max="10" width="10" customWidth="1"/>
    <col min="11" max="11" width="11.5" customWidth="1"/>
  </cols>
  <sheetData>
    <row r="1" spans="1:14" ht="24" customHeight="1" x14ac:dyDescent="0.15">
      <c r="A1" s="26" t="s">
        <v>1250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13"/>
    </row>
    <row r="2" spans="1:14" ht="45" customHeight="1" x14ac:dyDescent="0.15">
      <c r="A2" s="23" t="s">
        <v>1251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4" s="19" customFormat="1" ht="30" customHeight="1" x14ac:dyDescent="0.15">
      <c r="A3" s="17" t="s">
        <v>0</v>
      </c>
      <c r="B3" s="17" t="s">
        <v>536</v>
      </c>
      <c r="C3" s="17" t="s">
        <v>1</v>
      </c>
      <c r="D3" s="17" t="s">
        <v>3</v>
      </c>
      <c r="E3" s="17" t="s">
        <v>194</v>
      </c>
      <c r="F3" s="17" t="s">
        <v>1186</v>
      </c>
      <c r="G3" s="17" t="s">
        <v>196</v>
      </c>
      <c r="H3" s="17" t="s">
        <v>418</v>
      </c>
      <c r="I3" s="17" t="s">
        <v>537</v>
      </c>
      <c r="J3" s="17" t="s">
        <v>1244</v>
      </c>
    </row>
    <row r="4" spans="1:14" x14ac:dyDescent="0.15">
      <c r="A4" t="s">
        <v>538</v>
      </c>
      <c r="B4">
        <v>1</v>
      </c>
      <c r="C4">
        <v>118470</v>
      </c>
      <c r="D4" s="11">
        <v>121</v>
      </c>
      <c r="E4" t="s">
        <v>539</v>
      </c>
      <c r="F4">
        <v>21</v>
      </c>
      <c r="G4" s="11" t="s">
        <v>540</v>
      </c>
      <c r="H4">
        <v>20525796</v>
      </c>
      <c r="I4" t="s">
        <v>1187</v>
      </c>
      <c r="J4" t="s">
        <v>166</v>
      </c>
    </row>
    <row r="5" spans="1:14" x14ac:dyDescent="0.15">
      <c r="A5" t="s">
        <v>541</v>
      </c>
      <c r="B5">
        <v>1</v>
      </c>
      <c r="C5">
        <v>121705</v>
      </c>
      <c r="D5" s="11">
        <v>214</v>
      </c>
      <c r="E5" t="s">
        <v>542</v>
      </c>
      <c r="F5">
        <v>51</v>
      </c>
      <c r="G5" s="11" t="s">
        <v>543</v>
      </c>
      <c r="H5">
        <v>7657605</v>
      </c>
      <c r="I5" t="s">
        <v>1188</v>
      </c>
      <c r="J5" t="s">
        <v>166</v>
      </c>
    </row>
    <row r="6" spans="1:14" x14ac:dyDescent="0.15">
      <c r="A6" t="s">
        <v>544</v>
      </c>
      <c r="B6">
        <v>-1</v>
      </c>
      <c r="C6">
        <v>300682</v>
      </c>
      <c r="D6" s="11">
        <v>180</v>
      </c>
      <c r="E6" t="s">
        <v>545</v>
      </c>
      <c r="F6">
        <v>8</v>
      </c>
      <c r="G6" s="11" t="s">
        <v>546</v>
      </c>
      <c r="H6">
        <v>20525796</v>
      </c>
      <c r="I6" t="s">
        <v>1189</v>
      </c>
      <c r="J6" t="s">
        <v>166</v>
      </c>
    </row>
    <row r="7" spans="1:14" x14ac:dyDescent="0.15">
      <c r="A7" t="s">
        <v>167</v>
      </c>
      <c r="B7">
        <v>-1</v>
      </c>
      <c r="C7">
        <v>506666</v>
      </c>
      <c r="D7" s="11">
        <v>165</v>
      </c>
      <c r="E7" t="s">
        <v>547</v>
      </c>
      <c r="F7">
        <v>48</v>
      </c>
      <c r="G7" s="11" t="s">
        <v>352</v>
      </c>
      <c r="H7">
        <v>20525796</v>
      </c>
      <c r="I7" t="s">
        <v>1190</v>
      </c>
      <c r="J7" t="s">
        <v>166</v>
      </c>
    </row>
    <row r="8" spans="1:14" x14ac:dyDescent="0.15">
      <c r="A8" t="s">
        <v>548</v>
      </c>
      <c r="B8">
        <v>-1</v>
      </c>
      <c r="C8">
        <v>615751</v>
      </c>
      <c r="D8" s="11">
        <v>129</v>
      </c>
      <c r="E8" t="s">
        <v>549</v>
      </c>
      <c r="F8">
        <v>4</v>
      </c>
      <c r="G8" s="11" t="s">
        <v>550</v>
      </c>
      <c r="H8">
        <v>20525796</v>
      </c>
      <c r="I8" t="s">
        <v>1191</v>
      </c>
      <c r="J8" t="s">
        <v>166</v>
      </c>
    </row>
    <row r="9" spans="1:14" x14ac:dyDescent="0.15">
      <c r="A9" t="s">
        <v>551</v>
      </c>
      <c r="B9">
        <v>1</v>
      </c>
      <c r="C9">
        <v>697411</v>
      </c>
      <c r="D9" s="11">
        <v>127</v>
      </c>
      <c r="E9" t="s">
        <v>552</v>
      </c>
      <c r="F9">
        <v>6</v>
      </c>
      <c r="G9" s="11" t="s">
        <v>553</v>
      </c>
      <c r="H9">
        <v>20525796</v>
      </c>
      <c r="I9" t="s">
        <v>554</v>
      </c>
      <c r="J9" t="s">
        <v>166</v>
      </c>
    </row>
    <row r="10" spans="1:14" x14ac:dyDescent="0.15">
      <c r="A10" t="s">
        <v>555</v>
      </c>
      <c r="B10">
        <v>1</v>
      </c>
      <c r="C10">
        <v>1035409</v>
      </c>
      <c r="D10" s="11">
        <v>145</v>
      </c>
      <c r="E10" t="s">
        <v>556</v>
      </c>
      <c r="F10">
        <v>8</v>
      </c>
      <c r="G10" s="11" t="s">
        <v>557</v>
      </c>
      <c r="H10">
        <v>20525796</v>
      </c>
      <c r="I10" t="s">
        <v>1192</v>
      </c>
      <c r="J10" t="s">
        <v>166</v>
      </c>
    </row>
    <row r="11" spans="1:14" x14ac:dyDescent="0.15">
      <c r="A11" t="s">
        <v>558</v>
      </c>
      <c r="B11">
        <v>1</v>
      </c>
      <c r="C11">
        <v>1228940</v>
      </c>
      <c r="D11" s="11">
        <v>128</v>
      </c>
      <c r="E11" t="s">
        <v>559</v>
      </c>
      <c r="F11">
        <v>3</v>
      </c>
      <c r="G11" s="11" t="s">
        <v>560</v>
      </c>
      <c r="H11">
        <v>8412687</v>
      </c>
      <c r="I11" t="s">
        <v>1193</v>
      </c>
      <c r="J11" t="s">
        <v>166</v>
      </c>
    </row>
    <row r="12" spans="1:14" x14ac:dyDescent="0.15">
      <c r="A12" t="s">
        <v>561</v>
      </c>
      <c r="B12">
        <v>1</v>
      </c>
      <c r="C12">
        <v>1298354</v>
      </c>
      <c r="D12" s="11">
        <v>258</v>
      </c>
      <c r="E12" t="s">
        <v>562</v>
      </c>
      <c r="F12">
        <v>16</v>
      </c>
      <c r="G12" s="11" t="s">
        <v>563</v>
      </c>
      <c r="H12">
        <v>20525796</v>
      </c>
      <c r="I12" t="s">
        <v>1194</v>
      </c>
      <c r="J12" t="s">
        <v>166</v>
      </c>
    </row>
    <row r="13" spans="1:14" x14ac:dyDescent="0.15">
      <c r="A13" t="s">
        <v>564</v>
      </c>
      <c r="B13">
        <v>1</v>
      </c>
      <c r="C13">
        <v>1528114</v>
      </c>
      <c r="D13" s="11">
        <v>212</v>
      </c>
      <c r="E13" t="s">
        <v>565</v>
      </c>
      <c r="F13">
        <v>30</v>
      </c>
      <c r="G13" s="11" t="s">
        <v>566</v>
      </c>
      <c r="H13">
        <v>11976308</v>
      </c>
      <c r="I13" t="s">
        <v>1195</v>
      </c>
      <c r="J13" t="s">
        <v>166</v>
      </c>
    </row>
    <row r="14" spans="1:14" x14ac:dyDescent="0.15">
      <c r="A14" t="s">
        <v>567</v>
      </c>
      <c r="B14">
        <v>1</v>
      </c>
      <c r="C14">
        <v>1571858</v>
      </c>
      <c r="D14" s="11">
        <v>123</v>
      </c>
      <c r="E14" t="s">
        <v>568</v>
      </c>
      <c r="F14">
        <v>12</v>
      </c>
      <c r="G14" s="11" t="s">
        <v>569</v>
      </c>
      <c r="H14">
        <v>20525796</v>
      </c>
      <c r="I14" t="s">
        <v>1196</v>
      </c>
      <c r="J14" t="s">
        <v>166</v>
      </c>
    </row>
    <row r="15" spans="1:14" x14ac:dyDescent="0.15">
      <c r="A15" t="s">
        <v>570</v>
      </c>
      <c r="B15">
        <v>1</v>
      </c>
      <c r="C15">
        <v>1731596</v>
      </c>
      <c r="D15" s="11">
        <v>180</v>
      </c>
      <c r="E15" t="s">
        <v>571</v>
      </c>
      <c r="F15">
        <v>748</v>
      </c>
      <c r="G15" s="11" t="s">
        <v>572</v>
      </c>
      <c r="H15">
        <v>8471709</v>
      </c>
      <c r="I15" t="s">
        <v>1197</v>
      </c>
      <c r="J15" t="s">
        <v>166</v>
      </c>
    </row>
    <row r="16" spans="1:14" x14ac:dyDescent="0.15">
      <c r="A16" t="s">
        <v>573</v>
      </c>
      <c r="B16">
        <v>1</v>
      </c>
      <c r="C16">
        <v>1737822</v>
      </c>
      <c r="D16" s="11">
        <v>119</v>
      </c>
      <c r="E16" t="s">
        <v>574</v>
      </c>
      <c r="F16">
        <v>2</v>
      </c>
      <c r="G16" s="11" t="s">
        <v>575</v>
      </c>
      <c r="H16">
        <v>19633085</v>
      </c>
      <c r="I16" t="s">
        <v>1198</v>
      </c>
      <c r="J16" t="s">
        <v>166</v>
      </c>
      <c r="N16" s="15"/>
    </row>
    <row r="17" spans="1:10" x14ac:dyDescent="0.15">
      <c r="A17" t="s">
        <v>576</v>
      </c>
      <c r="B17">
        <v>1</v>
      </c>
      <c r="C17">
        <v>1767146</v>
      </c>
      <c r="D17" s="11">
        <v>164</v>
      </c>
      <c r="E17" t="s">
        <v>577</v>
      </c>
      <c r="F17">
        <v>13</v>
      </c>
      <c r="G17" s="11" t="s">
        <v>578</v>
      </c>
      <c r="H17">
        <v>20525796</v>
      </c>
      <c r="I17" t="s">
        <v>1199</v>
      </c>
      <c r="J17" t="s">
        <v>166</v>
      </c>
    </row>
    <row r="18" spans="1:10" x14ac:dyDescent="0.15">
      <c r="A18" t="s">
        <v>579</v>
      </c>
      <c r="B18">
        <v>1</v>
      </c>
      <c r="C18">
        <v>1769811</v>
      </c>
      <c r="D18" s="11">
        <v>124</v>
      </c>
      <c r="E18" t="s">
        <v>580</v>
      </c>
      <c r="F18">
        <v>21</v>
      </c>
      <c r="G18" s="11" t="s">
        <v>581</v>
      </c>
      <c r="H18">
        <v>7559352</v>
      </c>
      <c r="I18" t="s">
        <v>582</v>
      </c>
      <c r="J18" t="s">
        <v>166</v>
      </c>
    </row>
    <row r="19" spans="1:10" x14ac:dyDescent="0.15">
      <c r="A19" t="s">
        <v>583</v>
      </c>
      <c r="B19">
        <v>-1</v>
      </c>
      <c r="C19">
        <v>2111707</v>
      </c>
      <c r="D19" s="11">
        <v>100</v>
      </c>
      <c r="E19" t="s">
        <v>584</v>
      </c>
      <c r="F19">
        <v>6</v>
      </c>
      <c r="G19" s="11" t="s">
        <v>585</v>
      </c>
      <c r="H19">
        <v>1508153</v>
      </c>
      <c r="I19" t="s">
        <v>1200</v>
      </c>
      <c r="J19" s="4" t="s">
        <v>585</v>
      </c>
    </row>
    <row r="20" spans="1:10" x14ac:dyDescent="0.15">
      <c r="A20" t="s">
        <v>586</v>
      </c>
      <c r="B20">
        <v>-1</v>
      </c>
      <c r="C20">
        <v>2395955</v>
      </c>
      <c r="D20" s="11">
        <v>143</v>
      </c>
      <c r="E20" t="s">
        <v>587</v>
      </c>
      <c r="F20">
        <v>8</v>
      </c>
      <c r="G20" s="11" t="s">
        <v>588</v>
      </c>
      <c r="H20">
        <v>20525796</v>
      </c>
      <c r="I20" t="s">
        <v>1201</v>
      </c>
      <c r="J20" t="s">
        <v>166</v>
      </c>
    </row>
    <row r="21" spans="1:10" x14ac:dyDescent="0.15">
      <c r="A21" t="s">
        <v>589</v>
      </c>
      <c r="B21">
        <v>-1</v>
      </c>
      <c r="C21">
        <v>2586170</v>
      </c>
      <c r="D21" s="11">
        <v>128</v>
      </c>
      <c r="E21" t="s">
        <v>590</v>
      </c>
      <c r="F21">
        <v>9</v>
      </c>
      <c r="G21" s="11" t="s">
        <v>591</v>
      </c>
      <c r="H21">
        <v>20525796</v>
      </c>
      <c r="I21" t="s">
        <v>592</v>
      </c>
      <c r="J21" t="s">
        <v>166</v>
      </c>
    </row>
    <row r="22" spans="1:10" x14ac:dyDescent="0.15">
      <c r="A22" t="s">
        <v>188</v>
      </c>
      <c r="B22">
        <v>1</v>
      </c>
      <c r="C22">
        <v>2749059</v>
      </c>
      <c r="D22" s="11">
        <v>201</v>
      </c>
      <c r="E22" t="s">
        <v>593</v>
      </c>
      <c r="F22">
        <v>2</v>
      </c>
      <c r="G22" s="11" t="s">
        <v>594</v>
      </c>
      <c r="H22">
        <v>20525796</v>
      </c>
      <c r="I22" t="s">
        <v>1202</v>
      </c>
      <c r="J22" t="s">
        <v>166</v>
      </c>
    </row>
    <row r="23" spans="1:10" x14ac:dyDescent="0.15">
      <c r="A23" t="s">
        <v>595</v>
      </c>
      <c r="B23">
        <v>-1</v>
      </c>
      <c r="C23">
        <v>2792205</v>
      </c>
      <c r="D23" s="11">
        <v>238</v>
      </c>
      <c r="E23" t="s">
        <v>596</v>
      </c>
      <c r="F23">
        <v>5</v>
      </c>
      <c r="G23" s="11" t="s">
        <v>597</v>
      </c>
      <c r="H23">
        <v>20525796</v>
      </c>
      <c r="I23" t="s">
        <v>1203</v>
      </c>
      <c r="J23" t="s">
        <v>166</v>
      </c>
    </row>
    <row r="24" spans="1:10" x14ac:dyDescent="0.15">
      <c r="A24" t="s">
        <v>598</v>
      </c>
      <c r="B24">
        <v>-1</v>
      </c>
      <c r="C24">
        <v>2855930</v>
      </c>
      <c r="D24" s="11">
        <v>104</v>
      </c>
      <c r="E24" t="s">
        <v>599</v>
      </c>
      <c r="F24">
        <v>156</v>
      </c>
      <c r="G24" s="11" t="s">
        <v>600</v>
      </c>
      <c r="H24">
        <v>15096624</v>
      </c>
      <c r="I24" t="s">
        <v>883</v>
      </c>
      <c r="J24" t="s">
        <v>1237</v>
      </c>
    </row>
    <row r="25" spans="1:10" x14ac:dyDescent="0.15">
      <c r="A25" t="s">
        <v>1236</v>
      </c>
      <c r="B25">
        <v>-1</v>
      </c>
      <c r="C25">
        <v>2886307</v>
      </c>
      <c r="D25" s="11">
        <v>264</v>
      </c>
      <c r="E25" t="s">
        <v>602</v>
      </c>
      <c r="F25">
        <v>30</v>
      </c>
      <c r="G25" s="11" t="s">
        <v>603</v>
      </c>
      <c r="H25">
        <v>8973311</v>
      </c>
      <c r="I25" t="s">
        <v>1235</v>
      </c>
      <c r="J25" t="s">
        <v>166</v>
      </c>
    </row>
    <row r="26" spans="1:10" x14ac:dyDescent="0.15">
      <c r="A26" t="s">
        <v>604</v>
      </c>
      <c r="B26">
        <v>-1</v>
      </c>
      <c r="C26">
        <v>2887768</v>
      </c>
      <c r="D26" s="11">
        <v>179</v>
      </c>
      <c r="E26" t="s">
        <v>605</v>
      </c>
      <c r="F26">
        <v>19</v>
      </c>
      <c r="G26" s="11" t="s">
        <v>606</v>
      </c>
      <c r="H26">
        <v>20525796</v>
      </c>
      <c r="I26" t="s">
        <v>1204</v>
      </c>
      <c r="J26" t="s">
        <v>166</v>
      </c>
    </row>
    <row r="27" spans="1:10" x14ac:dyDescent="0.15">
      <c r="A27" t="s">
        <v>607</v>
      </c>
      <c r="B27">
        <v>-1</v>
      </c>
      <c r="C27">
        <v>2982468</v>
      </c>
      <c r="D27" s="11">
        <v>199</v>
      </c>
      <c r="E27" t="s">
        <v>608</v>
      </c>
      <c r="F27">
        <v>91</v>
      </c>
      <c r="G27" s="11" t="s">
        <v>609</v>
      </c>
      <c r="H27">
        <v>8045899</v>
      </c>
      <c r="I27" t="s">
        <v>1205</v>
      </c>
      <c r="J27" t="s">
        <v>166</v>
      </c>
    </row>
    <row r="28" spans="1:10" x14ac:dyDescent="0.15">
      <c r="A28" t="s">
        <v>610</v>
      </c>
      <c r="B28">
        <v>-1</v>
      </c>
      <c r="C28">
        <v>3046674</v>
      </c>
      <c r="D28" s="11">
        <v>153</v>
      </c>
      <c r="E28" t="s">
        <v>611</v>
      </c>
      <c r="F28">
        <v>5</v>
      </c>
      <c r="G28" s="11" t="s">
        <v>612</v>
      </c>
      <c r="H28">
        <v>20525796</v>
      </c>
      <c r="I28" t="s">
        <v>1206</v>
      </c>
      <c r="J28" t="s">
        <v>166</v>
      </c>
    </row>
    <row r="29" spans="1:10" x14ac:dyDescent="0.15">
      <c r="A29" t="s">
        <v>613</v>
      </c>
      <c r="B29">
        <v>-1</v>
      </c>
      <c r="C29">
        <v>3292406</v>
      </c>
      <c r="D29" s="11">
        <v>110</v>
      </c>
      <c r="E29" t="s">
        <v>614</v>
      </c>
      <c r="F29">
        <v>11</v>
      </c>
      <c r="G29" s="11" t="s">
        <v>615</v>
      </c>
      <c r="H29">
        <v>8550523</v>
      </c>
      <c r="I29" t="s">
        <v>1207</v>
      </c>
      <c r="J29" t="s">
        <v>166</v>
      </c>
    </row>
    <row r="30" spans="1:10" x14ac:dyDescent="0.15">
      <c r="A30" t="s">
        <v>616</v>
      </c>
      <c r="B30">
        <v>1</v>
      </c>
      <c r="C30">
        <v>3297957</v>
      </c>
      <c r="D30" s="11">
        <v>120</v>
      </c>
      <c r="E30" t="s">
        <v>617</v>
      </c>
      <c r="F30">
        <v>6</v>
      </c>
      <c r="G30" s="11" t="s">
        <v>618</v>
      </c>
      <c r="H30">
        <v>20525796</v>
      </c>
      <c r="I30" t="s">
        <v>1208</v>
      </c>
      <c r="J30" t="s">
        <v>166</v>
      </c>
    </row>
    <row r="31" spans="1:10" x14ac:dyDescent="0.15">
      <c r="A31" t="s">
        <v>619</v>
      </c>
      <c r="B31">
        <v>1</v>
      </c>
      <c r="C31">
        <v>3388007</v>
      </c>
      <c r="D31" s="11">
        <v>106</v>
      </c>
      <c r="E31" t="s">
        <v>620</v>
      </c>
      <c r="F31">
        <v>8</v>
      </c>
      <c r="G31" s="11" t="s">
        <v>621</v>
      </c>
      <c r="H31">
        <v>20525796</v>
      </c>
      <c r="I31" t="s">
        <v>1209</v>
      </c>
      <c r="J31" t="s">
        <v>166</v>
      </c>
    </row>
    <row r="32" spans="1:10" x14ac:dyDescent="0.15">
      <c r="A32" t="s">
        <v>622</v>
      </c>
      <c r="B32">
        <v>-1</v>
      </c>
      <c r="C32">
        <v>3430474</v>
      </c>
      <c r="D32" s="11">
        <v>131</v>
      </c>
      <c r="E32" t="s">
        <v>623</v>
      </c>
      <c r="F32">
        <v>3</v>
      </c>
      <c r="G32" s="11" t="s">
        <v>624</v>
      </c>
      <c r="H32">
        <v>20525796</v>
      </c>
      <c r="I32" t="s">
        <v>1210</v>
      </c>
      <c r="J32" t="s">
        <v>166</v>
      </c>
    </row>
    <row r="33" spans="1:10" x14ac:dyDescent="0.15">
      <c r="A33" t="s">
        <v>625</v>
      </c>
      <c r="B33">
        <v>-1</v>
      </c>
      <c r="C33">
        <v>3575971</v>
      </c>
      <c r="D33" s="11">
        <v>187</v>
      </c>
      <c r="E33" t="s">
        <v>626</v>
      </c>
      <c r="F33">
        <v>8</v>
      </c>
      <c r="G33" s="11" t="s">
        <v>627</v>
      </c>
      <c r="H33">
        <v>17581128</v>
      </c>
      <c r="I33" t="s">
        <v>1211</v>
      </c>
      <c r="J33" t="s">
        <v>166</v>
      </c>
    </row>
    <row r="34" spans="1:10" x14ac:dyDescent="0.15">
      <c r="A34" t="s">
        <v>628</v>
      </c>
      <c r="B34">
        <v>1</v>
      </c>
      <c r="C34">
        <v>3590507</v>
      </c>
      <c r="D34" s="11">
        <v>96</v>
      </c>
      <c r="E34" t="s">
        <v>629</v>
      </c>
      <c r="F34">
        <v>14</v>
      </c>
      <c r="G34" s="11" t="s">
        <v>630</v>
      </c>
      <c r="H34">
        <v>20525796</v>
      </c>
      <c r="J34" t="s">
        <v>1222</v>
      </c>
    </row>
    <row r="35" spans="1:10" x14ac:dyDescent="0.15">
      <c r="A35" t="s">
        <v>631</v>
      </c>
      <c r="B35">
        <v>-1</v>
      </c>
      <c r="C35">
        <v>3681092</v>
      </c>
      <c r="D35" s="11">
        <v>122</v>
      </c>
      <c r="E35" t="s">
        <v>632</v>
      </c>
      <c r="F35">
        <v>17</v>
      </c>
      <c r="G35" s="11" t="s">
        <v>633</v>
      </c>
      <c r="H35">
        <v>7581998</v>
      </c>
      <c r="I35" t="s">
        <v>1212</v>
      </c>
      <c r="J35" t="s">
        <v>166</v>
      </c>
    </row>
    <row r="36" spans="1:10" x14ac:dyDescent="0.15">
      <c r="A36" t="s">
        <v>634</v>
      </c>
      <c r="B36">
        <v>-1</v>
      </c>
      <c r="C36">
        <v>3809480</v>
      </c>
      <c r="D36" s="11">
        <v>111</v>
      </c>
      <c r="E36" t="s">
        <v>635</v>
      </c>
      <c r="F36">
        <v>34</v>
      </c>
      <c r="G36" s="11" t="s">
        <v>636</v>
      </c>
      <c r="H36">
        <v>20525796</v>
      </c>
      <c r="I36" t="s">
        <v>1213</v>
      </c>
      <c r="J36" t="s">
        <v>166</v>
      </c>
    </row>
    <row r="37" spans="1:10" x14ac:dyDescent="0.15">
      <c r="A37" t="s">
        <v>637</v>
      </c>
      <c r="B37">
        <v>-1</v>
      </c>
      <c r="C37">
        <v>3907440</v>
      </c>
      <c r="D37" s="11">
        <v>126</v>
      </c>
      <c r="E37" t="s">
        <v>638</v>
      </c>
      <c r="F37">
        <v>4</v>
      </c>
      <c r="G37" s="11" t="s">
        <v>639</v>
      </c>
      <c r="H37">
        <v>20525796</v>
      </c>
      <c r="I37" t="s">
        <v>1214</v>
      </c>
      <c r="J37" t="s">
        <v>166</v>
      </c>
    </row>
    <row r="38" spans="1:10" x14ac:dyDescent="0.15">
      <c r="A38" t="s">
        <v>640</v>
      </c>
      <c r="B38">
        <v>-1</v>
      </c>
      <c r="C38">
        <v>3918509</v>
      </c>
      <c r="D38" s="11">
        <v>248</v>
      </c>
      <c r="E38" t="s">
        <v>641</v>
      </c>
      <c r="F38">
        <v>4</v>
      </c>
      <c r="G38" s="11" t="s">
        <v>642</v>
      </c>
      <c r="H38">
        <v>20525796</v>
      </c>
      <c r="I38" t="s">
        <v>1215</v>
      </c>
      <c r="J38" t="s">
        <v>166</v>
      </c>
    </row>
    <row r="39" spans="1:10" x14ac:dyDescent="0.15">
      <c r="A39" t="s">
        <v>643</v>
      </c>
      <c r="B39">
        <v>1</v>
      </c>
      <c r="C39">
        <v>3996646</v>
      </c>
      <c r="D39" s="11">
        <v>183</v>
      </c>
      <c r="E39" t="s">
        <v>644</v>
      </c>
      <c r="F39">
        <v>8</v>
      </c>
      <c r="G39" s="11" t="s">
        <v>645</v>
      </c>
      <c r="H39">
        <v>20525796</v>
      </c>
      <c r="I39" t="s">
        <v>646</v>
      </c>
      <c r="J39" t="s">
        <v>166</v>
      </c>
    </row>
    <row r="40" spans="1:10" x14ac:dyDescent="0.15">
      <c r="A40" t="s">
        <v>157</v>
      </c>
      <c r="B40">
        <v>1</v>
      </c>
      <c r="C40">
        <v>4096996</v>
      </c>
      <c r="D40" s="11">
        <v>420</v>
      </c>
      <c r="E40" t="s">
        <v>647</v>
      </c>
      <c r="F40">
        <v>617</v>
      </c>
      <c r="G40" s="11" t="s">
        <v>648</v>
      </c>
      <c r="H40">
        <v>20525796</v>
      </c>
      <c r="I40" t="s">
        <v>1216</v>
      </c>
      <c r="J40" t="s">
        <v>1105</v>
      </c>
    </row>
    <row r="41" spans="1:10" x14ac:dyDescent="0.15">
      <c r="A41" t="s">
        <v>649</v>
      </c>
      <c r="B41">
        <v>-1</v>
      </c>
      <c r="C41">
        <v>4166709</v>
      </c>
      <c r="D41" s="11">
        <v>121</v>
      </c>
      <c r="E41" t="s">
        <v>650</v>
      </c>
      <c r="F41">
        <v>65</v>
      </c>
      <c r="G41" s="11" t="s">
        <v>651</v>
      </c>
      <c r="H41">
        <v>20525796</v>
      </c>
      <c r="I41" t="s">
        <v>1217</v>
      </c>
      <c r="J41" t="s">
        <v>166</v>
      </c>
    </row>
    <row r="42" spans="1:10" x14ac:dyDescent="0.15">
      <c r="A42" t="s">
        <v>652</v>
      </c>
      <c r="B42">
        <v>1</v>
      </c>
      <c r="C42">
        <v>4172925</v>
      </c>
      <c r="D42" s="11">
        <v>189</v>
      </c>
      <c r="E42" t="s">
        <v>653</v>
      </c>
      <c r="F42">
        <v>19</v>
      </c>
      <c r="G42" s="11" t="s">
        <v>654</v>
      </c>
      <c r="H42">
        <v>20525796</v>
      </c>
      <c r="I42" t="s">
        <v>1218</v>
      </c>
      <c r="J42" t="s">
        <v>166</v>
      </c>
    </row>
    <row r="43" spans="1:10" x14ac:dyDescent="0.15">
      <c r="A43" t="s">
        <v>655</v>
      </c>
      <c r="B43">
        <v>-1</v>
      </c>
      <c r="C43">
        <v>4215493</v>
      </c>
      <c r="D43" s="11">
        <v>104</v>
      </c>
      <c r="E43" t="s">
        <v>656</v>
      </c>
      <c r="F43">
        <v>14</v>
      </c>
      <c r="G43" s="11" t="s">
        <v>657</v>
      </c>
      <c r="H43">
        <v>3004954</v>
      </c>
      <c r="I43" t="s">
        <v>1219</v>
      </c>
      <c r="J43" t="s">
        <v>166</v>
      </c>
    </row>
    <row r="45" spans="1:10" x14ac:dyDescent="0.15">
      <c r="A45" s="8" t="s">
        <v>658</v>
      </c>
    </row>
    <row r="47" spans="1:10" x14ac:dyDescent="0.15">
      <c r="A47" t="s">
        <v>659</v>
      </c>
      <c r="B47" t="s">
        <v>660</v>
      </c>
    </row>
    <row r="48" spans="1:10" x14ac:dyDescent="0.15">
      <c r="A48" t="s">
        <v>673</v>
      </c>
      <c r="B48" t="s">
        <v>674</v>
      </c>
    </row>
    <row r="49" spans="1:2" x14ac:dyDescent="0.15">
      <c r="A49" t="s">
        <v>671</v>
      </c>
      <c r="B49" t="s">
        <v>672</v>
      </c>
    </row>
    <row r="50" spans="1:2" x14ac:dyDescent="0.15">
      <c r="A50" t="s">
        <v>669</v>
      </c>
      <c r="B50" t="s">
        <v>670</v>
      </c>
    </row>
    <row r="51" spans="1:2" x14ac:dyDescent="0.15">
      <c r="A51" t="s">
        <v>667</v>
      </c>
      <c r="B51" t="s">
        <v>668</v>
      </c>
    </row>
    <row r="52" spans="1:2" x14ac:dyDescent="0.15">
      <c r="A52" t="s">
        <v>663</v>
      </c>
      <c r="B52" t="s">
        <v>664</v>
      </c>
    </row>
    <row r="53" spans="1:2" x14ac:dyDescent="0.15">
      <c r="A53" t="s">
        <v>665</v>
      </c>
      <c r="B53" t="s">
        <v>666</v>
      </c>
    </row>
    <row r="54" spans="1:2" x14ac:dyDescent="0.15">
      <c r="A54" t="s">
        <v>677</v>
      </c>
      <c r="B54" t="s">
        <v>678</v>
      </c>
    </row>
    <row r="55" spans="1:2" x14ac:dyDescent="0.15">
      <c r="A55" t="s">
        <v>675</v>
      </c>
      <c r="B55" t="s">
        <v>676</v>
      </c>
    </row>
    <row r="56" spans="1:2" x14ac:dyDescent="0.15">
      <c r="A56" t="s">
        <v>679</v>
      </c>
      <c r="B56" t="s">
        <v>680</v>
      </c>
    </row>
    <row r="57" spans="1:2" x14ac:dyDescent="0.15">
      <c r="A57" t="s">
        <v>661</v>
      </c>
      <c r="B57" t="s">
        <v>662</v>
      </c>
    </row>
    <row r="58" spans="1:2" x14ac:dyDescent="0.15">
      <c r="A58" t="s">
        <v>681</v>
      </c>
      <c r="B58" t="s">
        <v>682</v>
      </c>
    </row>
    <row r="59" spans="1:2" x14ac:dyDescent="0.15">
      <c r="A59" t="s">
        <v>683</v>
      </c>
      <c r="B59" t="s">
        <v>684</v>
      </c>
    </row>
    <row r="60" spans="1:2" x14ac:dyDescent="0.15">
      <c r="A60" t="s">
        <v>685</v>
      </c>
      <c r="B60" t="s">
        <v>686</v>
      </c>
    </row>
    <row r="61" spans="1:2" x14ac:dyDescent="0.15">
      <c r="A61" t="s">
        <v>687</v>
      </c>
      <c r="B61" t="s">
        <v>688</v>
      </c>
    </row>
  </sheetData>
  <mergeCells count="2">
    <mergeCell ref="A2:K2"/>
    <mergeCell ref="A1:K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S6.7 (2)</vt:lpstr>
      <vt:lpstr>Table S6.7</vt:lpstr>
      <vt:lpstr>Table S6.1</vt:lpstr>
      <vt:lpstr>Table S6.2</vt:lpstr>
      <vt:lpstr>Table S6.3</vt:lpstr>
      <vt:lpstr>Table S6.4</vt:lpstr>
      <vt:lpstr>Table S6.5</vt:lpstr>
      <vt:lpstr>Table S6.6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phillipe</dc:creator>
  <cp:lastModifiedBy>Microsoft Office User</cp:lastModifiedBy>
  <cp:lastPrinted>2011-01-14T10:35:01Z</cp:lastPrinted>
  <dcterms:created xsi:type="dcterms:W3CDTF">2011-01-12T11:59:19Z</dcterms:created>
  <dcterms:modified xsi:type="dcterms:W3CDTF">2018-06-06T12:31:23Z</dcterms:modified>
</cp:coreProperties>
</file>