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gz595/Documents/2018_05_28-CleanAnnotation/nicolas_supplement/raw/"/>
    </mc:Choice>
  </mc:AlternateContent>
  <xr:revisionPtr revIDLastSave="0" documentId="10_ncr:8100000_{1EC44CDD-0059-4F4F-9594-EFF194494BB4}" xr6:coauthVersionLast="33" xr6:coauthVersionMax="33" xr10:uidLastSave="{00000000-0000-0000-0000-000000000000}"/>
  <bookViews>
    <workbookView xWindow="9320" yWindow="8120" windowWidth="27040" windowHeight="15280" xr2:uid="{00000000-000D-0000-FFFF-FFFF00000000}"/>
  </bookViews>
  <sheets>
    <sheet name="Feuil1 (2)" sheetId="2" r:id="rId1"/>
    <sheet name="Feuil1" sheetId="1" r:id="rId2"/>
  </sheets>
  <calcPr calcId="162913"/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7" i="1"/>
  <c r="L8" i="1"/>
  <c r="L9" i="1"/>
  <c r="L10" i="1"/>
  <c r="L11" i="1"/>
  <c r="L12" i="1"/>
  <c r="L13" i="1"/>
  <c r="L14" i="1"/>
  <c r="L15" i="1"/>
  <c r="L16" i="1"/>
  <c r="L27" i="1"/>
  <c r="L28" i="1"/>
  <c r="L29" i="1"/>
  <c r="L30" i="1"/>
  <c r="L31" i="1"/>
  <c r="L32" i="1"/>
  <c r="L33" i="1"/>
  <c r="L17" i="1"/>
  <c r="L18" i="1"/>
  <c r="L19" i="1"/>
  <c r="L20" i="1"/>
  <c r="L21" i="1"/>
  <c r="L22" i="1"/>
  <c r="L23" i="1"/>
  <c r="L24" i="1"/>
  <c r="L25" i="1"/>
  <c r="L26" i="1"/>
  <c r="L6" i="1"/>
  <c r="L5" i="1"/>
</calcChain>
</file>

<file path=xl/sharedStrings.xml><?xml version="1.0" encoding="utf-8"?>
<sst xmlns="http://schemas.openxmlformats.org/spreadsheetml/2006/main" count="329" uniqueCount="133">
  <si>
    <t>Name</t>
  </si>
  <si>
    <t>Locus_tag</t>
  </si>
  <si>
    <t>StartV3</t>
  </si>
  <si>
    <t>EndV3</t>
  </si>
  <si>
    <t>Strand</t>
  </si>
  <si>
    <t>S120</t>
  </si>
  <si>
    <t>new_353869_356316</t>
  </si>
  <si>
    <t>S180</t>
  </si>
  <si>
    <t>new_559362_560150_c</t>
  </si>
  <si>
    <t>S197</t>
  </si>
  <si>
    <t>new_604577_605269</t>
  </si>
  <si>
    <t>S244</t>
  </si>
  <si>
    <t>new_746000_747189</t>
  </si>
  <si>
    <t>S255</t>
  </si>
  <si>
    <t>new_821232_822902_c</t>
  </si>
  <si>
    <t>S706</t>
  </si>
  <si>
    <t>new_2049454_2050111</t>
  </si>
  <si>
    <t>S760</t>
  </si>
  <si>
    <t>new_2153170_2153718</t>
  </si>
  <si>
    <t>S1114</t>
  </si>
  <si>
    <t>new_2997283_2999078</t>
  </si>
  <si>
    <t>S1144</t>
  </si>
  <si>
    <t>new_3055193_3055921</t>
  </si>
  <si>
    <t>S1270</t>
  </si>
  <si>
    <t>new_3386852_3387780_c</t>
  </si>
  <si>
    <t>S1403</t>
  </si>
  <si>
    <t>new_3745414_3746298</t>
  </si>
  <si>
    <t>S1544</t>
  </si>
  <si>
    <t>new_4130045_4131409</t>
  </si>
  <si>
    <t>S247</t>
  </si>
  <si>
    <t>new_783392_785083_c</t>
  </si>
  <si>
    <t>3'PT</t>
  </si>
  <si>
    <t>S639</t>
  </si>
  <si>
    <t>new_1900263_1900568_c</t>
  </si>
  <si>
    <t>S818</t>
  </si>
  <si>
    <t>new_2288652_2289883</t>
  </si>
  <si>
    <t>S908</t>
  </si>
  <si>
    <t>new_2488970_2489605</t>
  </si>
  <si>
    <t>S969</t>
  </si>
  <si>
    <t>new_2647863_2648916</t>
  </si>
  <si>
    <t>S1184</t>
  </si>
  <si>
    <t>new_3183217_3183608</t>
  </si>
  <si>
    <t>S1212</t>
  </si>
  <si>
    <t>new_3250494_3252362_c</t>
  </si>
  <si>
    <t>S25</t>
  </si>
  <si>
    <t>new_47673_50019_c</t>
  </si>
  <si>
    <t>S170</t>
  </si>
  <si>
    <t>new_532412_532652_c</t>
  </si>
  <si>
    <t>S444</t>
  </si>
  <si>
    <t>new_1279022_1279523</t>
  </si>
  <si>
    <t>S498</t>
  </si>
  <si>
    <t>new_1446289_1447115_c</t>
  </si>
  <si>
    <t>S951</t>
  </si>
  <si>
    <t>new_2600156_2602305</t>
  </si>
  <si>
    <t>S1070</t>
  </si>
  <si>
    <t>new_2892550_2894991</t>
  </si>
  <si>
    <t>S1202</t>
  </si>
  <si>
    <t>new_3225687_3226671</t>
  </si>
  <si>
    <t>S1224</t>
  </si>
  <si>
    <t>new_3266637_3269004</t>
  </si>
  <si>
    <t>S1292</t>
  </si>
  <si>
    <t>new_3463734_3464253_c</t>
  </si>
  <si>
    <t>S1546</t>
  </si>
  <si>
    <t>new_4133453_4134502</t>
  </si>
  <si>
    <t>D372</t>
  </si>
  <si>
    <t>D1540</t>
  </si>
  <si>
    <t>D2082</t>
  </si>
  <si>
    <t>D1705</t>
  </si>
  <si>
    <t>D762</t>
  </si>
  <si>
    <t>D1446</t>
  </si>
  <si>
    <t>D269</t>
  </si>
  <si>
    <t>D1027</t>
  </si>
  <si>
    <t>D1092</t>
  </si>
  <si>
    <t>D956</t>
  </si>
  <si>
    <t>D1336</t>
  </si>
  <si>
    <t>D231</t>
  </si>
  <si>
    <t>D1749</t>
  </si>
  <si>
    <t xml:space="preserve"> wild type, LB, Exp phase</t>
  </si>
  <si>
    <t>mRNA size increase</t>
  </si>
  <si>
    <t xml:space="preserve">no </t>
  </si>
  <si>
    <t>Termination site</t>
  </si>
  <si>
    <t>TU</t>
  </si>
  <si>
    <t>S119, ycgT, S120</t>
  </si>
  <si>
    <t>ydeB, S180</t>
  </si>
  <si>
    <t>ydgC, ydgD, S196, ydgE, S197</t>
  </si>
  <si>
    <t>dagK, S239, yefA, S240, S241, yefC, S242, yeeA, yeeB, S243, yeeC, S244</t>
  </si>
  <si>
    <t>yfmF, S255</t>
  </si>
  <si>
    <t>penP, S706</t>
  </si>
  <si>
    <t>yotL, S760</t>
  </si>
  <si>
    <t>ytzJ, S1110, S1111, S1112, ytpI, S1114</t>
  </si>
  <si>
    <t>ytoQ, S1144</t>
  </si>
  <si>
    <t>yuzO, S1270</t>
  </si>
  <si>
    <t>rapD, S1403</t>
  </si>
  <si>
    <t>fbp, S1544</t>
  </si>
  <si>
    <t>yetG, S247</t>
  </si>
  <si>
    <t>S641, S639</t>
  </si>
  <si>
    <t>S817, ypoP, S818</t>
  </si>
  <si>
    <t>S907, S908</t>
  </si>
  <si>
    <t>S966, sda, S967, S969</t>
  </si>
  <si>
    <t>yuaE, S1184</t>
  </si>
  <si>
    <t>S1215, comQ, comX, comP, S1213, comA, yuxO, S1212</t>
  </si>
  <si>
    <t>S950, S951</t>
  </si>
  <si>
    <t>S173</t>
  </si>
  <si>
    <t>new_546051_546165_c</t>
  </si>
  <si>
    <t>3'UTR</t>
  </si>
  <si>
    <t>S391</t>
  </si>
  <si>
    <t>new_1168046_1168198_c</t>
  </si>
  <si>
    <t>S539</t>
  </si>
  <si>
    <t>new_1550649_1550796_c</t>
  </si>
  <si>
    <t>S981</t>
  </si>
  <si>
    <t>new_2692608_2692913</t>
  </si>
  <si>
    <t>S983</t>
  </si>
  <si>
    <t>new_2699244_2699382</t>
  </si>
  <si>
    <t>predicted</t>
  </si>
  <si>
    <t>yddK, S173</t>
  </si>
  <si>
    <t>S392, yisX, S391</t>
  </si>
  <si>
    <t>ylaL, S539</t>
  </si>
  <si>
    <t>yqaP, S981</t>
  </si>
  <si>
    <t>yqaE, S983</t>
  </si>
  <si>
    <t>D1355</t>
  </si>
  <si>
    <t>D1356</t>
  </si>
  <si>
    <t>D837</t>
  </si>
  <si>
    <t>D591</t>
  </si>
  <si>
    <t>D236</t>
  </si>
  <si>
    <t>Class</t>
  </si>
  <si>
    <r>
      <rPr>
        <b/>
        <i/>
        <sz val="11"/>
        <color theme="1"/>
        <rFont val="Calibri"/>
        <family val="2"/>
      </rPr>
      <t>Δrho</t>
    </r>
    <r>
      <rPr>
        <b/>
        <sz val="11"/>
        <color theme="1"/>
        <rFont val="Calibri"/>
        <family val="2"/>
      </rPr>
      <t>, LB, Exp phase</t>
    </r>
  </si>
  <si>
    <t>3'NT</t>
  </si>
  <si>
    <t>indep-NT</t>
  </si>
  <si>
    <t xml:space="preserve">Start </t>
  </si>
  <si>
    <t xml:space="preserve">End </t>
  </si>
  <si>
    <r>
      <t xml:space="preserve">Start </t>
    </r>
    <r>
      <rPr>
        <sz val="11"/>
        <color theme="1"/>
        <rFont val="Calibri"/>
        <family val="2"/>
      </rPr>
      <t/>
    </r>
  </si>
  <si>
    <r>
      <t xml:space="preserve">Table S9: List of mRNAs extended in the </t>
    </r>
    <r>
      <rPr>
        <b/>
        <sz val="16"/>
        <color theme="1"/>
        <rFont val="Calibri"/>
        <family val="2"/>
      </rPr>
      <t>∆rho mutant</t>
    </r>
  </si>
  <si>
    <r>
      <t xml:space="preserve">Columns are as follows: RNA feature name; Locus Id;  coordinates in AL009126.3; Strand;  feature classification as in Table S5, TU containing the RNA feature (from Table S4); coordinates of RNA feature measured in wild type strain under indicated condition;  coordinates of RNA feature measured in </t>
    </r>
    <r>
      <rPr>
        <sz val="11"/>
        <color theme="1"/>
        <rFont val="Calibri"/>
        <family val="2"/>
      </rPr>
      <t>∆rho mutant</t>
    </r>
    <r>
      <rPr>
        <sz val="11"/>
        <color theme="1"/>
        <rFont val="Calibri"/>
        <family val="2"/>
        <scheme val="minor"/>
      </rPr>
      <t xml:space="preserve"> strain under indicated condition; difference of RNA size in mutant vs. wild type; termination site at the end of extended RNA.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</si>
</sst>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right" indent="2"/>
    </xf>
    <xf numFmtId="0" fontId="0" fillId="0" borderId="2" xfId="0" applyFill="1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/>
    <xf numFmtId="0" fontId="0" fillId="0" borderId="0" xfId="0" applyFill="1" applyBorder="1"/>
    <xf numFmtId="0" fontId="5" fillId="0" borderId="0" xfId="0" applyFont="1" applyFill="1"/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Fill="1" applyBorder="1"/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83C2-6EA1-BE46-8579-259E3943AC06}">
  <dimension ref="A1:J46"/>
  <sheetViews>
    <sheetView tabSelected="1" zoomScale="133" zoomScaleNormal="100" workbookViewId="0">
      <selection activeCell="D4" sqref="D4"/>
    </sheetView>
  </sheetViews>
  <sheetFormatPr baseColWidth="10" defaultRowHeight="15" x14ac:dyDescent="0.2"/>
  <cols>
    <col min="2" max="2" width="23" customWidth="1"/>
    <col min="3" max="3" width="7" customWidth="1"/>
    <col min="4" max="4" width="13.33203125" customWidth="1"/>
    <col min="5" max="5" width="14.83203125" customWidth="1"/>
    <col min="6" max="6" width="13.33203125" customWidth="1"/>
  </cols>
  <sheetData>
    <row r="1" spans="1:10" ht="28.5" customHeight="1" thickBot="1" x14ac:dyDescent="0.25">
      <c r="A1" s="18" t="s">
        <v>0</v>
      </c>
      <c r="B1" s="18" t="s">
        <v>1</v>
      </c>
      <c r="C1" s="18" t="s">
        <v>4</v>
      </c>
      <c r="D1" s="18" t="s">
        <v>124</v>
      </c>
      <c r="E1" s="18" t="s">
        <v>78</v>
      </c>
      <c r="F1" s="20" t="s">
        <v>80</v>
      </c>
      <c r="G1" s="1"/>
      <c r="H1" s="1"/>
      <c r="I1" s="1"/>
      <c r="J1" s="1"/>
    </row>
    <row r="2" spans="1:10" x14ac:dyDescent="0.2">
      <c r="A2" s="1" t="s">
        <v>5</v>
      </c>
      <c r="B2" s="1" t="s">
        <v>6</v>
      </c>
      <c r="C2" s="6">
        <v>1</v>
      </c>
      <c r="D2" s="5" t="s">
        <v>126</v>
      </c>
      <c r="E2" s="9">
        <v>546</v>
      </c>
      <c r="F2" s="8" t="s">
        <v>79</v>
      </c>
      <c r="G2" s="1"/>
      <c r="H2" s="1"/>
      <c r="I2" s="1"/>
      <c r="J2" s="1"/>
    </row>
    <row r="3" spans="1:10" x14ac:dyDescent="0.2">
      <c r="A3" s="1" t="s">
        <v>7</v>
      </c>
      <c r="B3" s="1" t="s">
        <v>8</v>
      </c>
      <c r="C3" s="6">
        <v>-1</v>
      </c>
      <c r="D3" s="13" t="s">
        <v>126</v>
      </c>
      <c r="E3" s="9">
        <v>590</v>
      </c>
      <c r="F3" s="8" t="s">
        <v>113</v>
      </c>
      <c r="G3" s="1"/>
      <c r="H3" s="1"/>
      <c r="I3" s="1"/>
      <c r="J3" s="1"/>
    </row>
    <row r="4" spans="1:10" x14ac:dyDescent="0.2">
      <c r="A4" s="1" t="s">
        <v>9</v>
      </c>
      <c r="B4" s="1" t="s">
        <v>10</v>
      </c>
      <c r="C4" s="6">
        <v>1</v>
      </c>
      <c r="D4" s="13" t="s">
        <v>126</v>
      </c>
      <c r="E4" s="9">
        <v>2017</v>
      </c>
      <c r="F4" s="8" t="s">
        <v>70</v>
      </c>
      <c r="G4" s="1"/>
      <c r="H4" s="1"/>
      <c r="I4" s="1"/>
      <c r="J4" s="1"/>
    </row>
    <row r="5" spans="1:10" x14ac:dyDescent="0.2">
      <c r="A5" s="1" t="s">
        <v>11</v>
      </c>
      <c r="B5" s="1" t="s">
        <v>12</v>
      </c>
      <c r="C5" s="6">
        <v>1</v>
      </c>
      <c r="D5" s="13" t="s">
        <v>126</v>
      </c>
      <c r="E5" s="9">
        <v>3743</v>
      </c>
      <c r="F5" s="8" t="s">
        <v>113</v>
      </c>
      <c r="G5" s="1"/>
      <c r="H5" s="1"/>
      <c r="I5" s="1"/>
      <c r="J5" s="1"/>
    </row>
    <row r="6" spans="1:10" x14ac:dyDescent="0.2">
      <c r="A6" s="1" t="s">
        <v>13</v>
      </c>
      <c r="B6" s="1" t="s">
        <v>14</v>
      </c>
      <c r="C6" s="6">
        <v>-1</v>
      </c>
      <c r="D6" s="13" t="s">
        <v>126</v>
      </c>
      <c r="E6" s="9">
        <v>4550</v>
      </c>
      <c r="F6" s="8" t="s">
        <v>64</v>
      </c>
      <c r="G6" s="1"/>
      <c r="H6" s="1"/>
      <c r="I6" s="1"/>
      <c r="J6" s="1"/>
    </row>
    <row r="7" spans="1:10" x14ac:dyDescent="0.2">
      <c r="A7" s="1" t="s">
        <v>15</v>
      </c>
      <c r="B7" s="1" t="s">
        <v>16</v>
      </c>
      <c r="C7" s="6">
        <v>1</v>
      </c>
      <c r="D7" s="13" t="s">
        <v>126</v>
      </c>
      <c r="E7" s="9">
        <v>1269</v>
      </c>
      <c r="F7" s="8" t="s">
        <v>71</v>
      </c>
      <c r="G7" s="1"/>
      <c r="H7" s="1"/>
      <c r="I7" s="1"/>
      <c r="J7" s="1"/>
    </row>
    <row r="8" spans="1:10" x14ac:dyDescent="0.2">
      <c r="A8" s="1" t="s">
        <v>17</v>
      </c>
      <c r="B8" s="1" t="s">
        <v>18</v>
      </c>
      <c r="C8" s="6">
        <v>1</v>
      </c>
      <c r="D8" s="13" t="s">
        <v>126</v>
      </c>
      <c r="E8" s="9">
        <v>3111</v>
      </c>
      <c r="F8" s="8" t="s">
        <v>72</v>
      </c>
      <c r="G8" s="1"/>
      <c r="H8" s="1"/>
      <c r="I8" s="1"/>
      <c r="J8" s="1"/>
    </row>
    <row r="9" spans="1:10" x14ac:dyDescent="0.2">
      <c r="A9" s="1" t="s">
        <v>19</v>
      </c>
      <c r="B9" s="1" t="s">
        <v>20</v>
      </c>
      <c r="C9" s="6">
        <v>1</v>
      </c>
      <c r="D9" s="13" t="s">
        <v>126</v>
      </c>
      <c r="E9" s="9">
        <v>12584</v>
      </c>
      <c r="F9" s="8" t="s">
        <v>79</v>
      </c>
      <c r="G9" s="1"/>
      <c r="H9" s="1"/>
      <c r="I9" s="1"/>
      <c r="J9" s="1"/>
    </row>
    <row r="10" spans="1:10" x14ac:dyDescent="0.2">
      <c r="A10" s="1" t="s">
        <v>21</v>
      </c>
      <c r="B10" s="1" t="s">
        <v>22</v>
      </c>
      <c r="C10" s="6">
        <v>1</v>
      </c>
      <c r="D10" s="13" t="s">
        <v>126</v>
      </c>
      <c r="E10" s="9">
        <v>1354</v>
      </c>
      <c r="F10" s="8" t="s">
        <v>65</v>
      </c>
      <c r="G10" s="1"/>
      <c r="H10" s="1"/>
      <c r="I10" s="1"/>
      <c r="J10" s="1"/>
    </row>
    <row r="11" spans="1:10" x14ac:dyDescent="0.2">
      <c r="A11" s="1" t="s">
        <v>23</v>
      </c>
      <c r="B11" s="1" t="s">
        <v>24</v>
      </c>
      <c r="C11" s="6">
        <v>-1</v>
      </c>
      <c r="D11" s="13" t="s">
        <v>126</v>
      </c>
      <c r="E11" s="9">
        <v>3607</v>
      </c>
      <c r="F11" s="8" t="s">
        <v>67</v>
      </c>
      <c r="G11" s="1"/>
      <c r="H11" s="1"/>
      <c r="I11" s="1"/>
      <c r="J11" s="1"/>
    </row>
    <row r="12" spans="1:10" x14ac:dyDescent="0.2">
      <c r="A12" s="1" t="s">
        <v>25</v>
      </c>
      <c r="B12" s="1" t="s">
        <v>26</v>
      </c>
      <c r="C12" s="6">
        <v>1</v>
      </c>
      <c r="D12" s="13" t="s">
        <v>126</v>
      </c>
      <c r="E12" s="9">
        <v>1250</v>
      </c>
      <c r="F12" s="8" t="s">
        <v>79</v>
      </c>
      <c r="G12" s="1"/>
      <c r="H12" s="1"/>
      <c r="I12" s="1"/>
      <c r="J12" s="1"/>
    </row>
    <row r="13" spans="1:10" x14ac:dyDescent="0.2">
      <c r="A13" s="1" t="s">
        <v>27</v>
      </c>
      <c r="B13" s="1" t="s">
        <v>28</v>
      </c>
      <c r="C13" s="6">
        <v>1</v>
      </c>
      <c r="D13" s="13" t="s">
        <v>126</v>
      </c>
      <c r="E13" s="9">
        <v>5078</v>
      </c>
      <c r="F13" s="8" t="s">
        <v>66</v>
      </c>
      <c r="G13" s="1"/>
      <c r="H13" s="1"/>
      <c r="I13" s="1"/>
      <c r="J13" s="1"/>
    </row>
    <row r="14" spans="1:10" x14ac:dyDescent="0.2">
      <c r="A14" s="1" t="s">
        <v>44</v>
      </c>
      <c r="B14" s="1" t="s">
        <v>45</v>
      </c>
      <c r="C14" s="6">
        <v>-1</v>
      </c>
      <c r="D14" s="13" t="s">
        <v>127</v>
      </c>
      <c r="E14" s="9">
        <v>4223</v>
      </c>
      <c r="F14" s="8" t="s">
        <v>69</v>
      </c>
      <c r="G14" s="1"/>
      <c r="H14" s="1"/>
      <c r="I14" s="1"/>
      <c r="J14" s="1"/>
    </row>
    <row r="15" spans="1:10" x14ac:dyDescent="0.2">
      <c r="A15" s="1" t="s">
        <v>46</v>
      </c>
      <c r="B15" s="1" t="s">
        <v>47</v>
      </c>
      <c r="C15" s="6">
        <v>-1</v>
      </c>
      <c r="D15" s="13" t="s">
        <v>127</v>
      </c>
      <c r="E15" s="9">
        <v>1686</v>
      </c>
      <c r="F15" s="8" t="s">
        <v>75</v>
      </c>
      <c r="G15" s="1"/>
      <c r="H15" s="1"/>
      <c r="I15" s="1"/>
      <c r="J15" s="1"/>
    </row>
    <row r="16" spans="1:10" x14ac:dyDescent="0.2">
      <c r="A16" s="1" t="s">
        <v>48</v>
      </c>
      <c r="B16" s="1" t="s">
        <v>49</v>
      </c>
      <c r="C16" s="6">
        <v>1</v>
      </c>
      <c r="D16" s="13" t="s">
        <v>127</v>
      </c>
      <c r="E16" s="9">
        <v>131</v>
      </c>
      <c r="F16" s="8" t="s">
        <v>113</v>
      </c>
      <c r="G16" s="1"/>
      <c r="H16" s="1"/>
      <c r="I16" s="1"/>
      <c r="J16" s="1"/>
    </row>
    <row r="17" spans="1:10" x14ac:dyDescent="0.2">
      <c r="A17" s="1" t="s">
        <v>50</v>
      </c>
      <c r="B17" s="1" t="s">
        <v>51</v>
      </c>
      <c r="C17" s="6">
        <v>-1</v>
      </c>
      <c r="D17" s="13" t="s">
        <v>127</v>
      </c>
      <c r="E17" s="9">
        <v>5025</v>
      </c>
      <c r="F17" s="8" t="s">
        <v>68</v>
      </c>
      <c r="G17" s="1"/>
      <c r="H17" s="1"/>
      <c r="I17" s="1"/>
      <c r="J17" s="1"/>
    </row>
    <row r="18" spans="1:10" x14ac:dyDescent="0.2">
      <c r="A18" s="1" t="s">
        <v>52</v>
      </c>
      <c r="B18" s="1" t="s">
        <v>53</v>
      </c>
      <c r="C18" s="6">
        <v>1</v>
      </c>
      <c r="D18" s="13" t="s">
        <v>127</v>
      </c>
      <c r="E18" s="9">
        <v>34</v>
      </c>
      <c r="F18" s="8" t="s">
        <v>79</v>
      </c>
      <c r="G18" s="1"/>
      <c r="H18" s="1"/>
      <c r="I18" s="1"/>
      <c r="J18" s="1"/>
    </row>
    <row r="19" spans="1:10" x14ac:dyDescent="0.2">
      <c r="A19" s="1" t="s">
        <v>54</v>
      </c>
      <c r="B19" s="1" t="s">
        <v>55</v>
      </c>
      <c r="C19" s="6">
        <v>1</v>
      </c>
      <c r="D19" s="13" t="s">
        <v>127</v>
      </c>
      <c r="E19" s="9">
        <v>4023</v>
      </c>
      <c r="F19" s="8" t="s">
        <v>69</v>
      </c>
      <c r="G19" s="1"/>
      <c r="H19" s="1"/>
      <c r="I19" s="1"/>
      <c r="J19" s="1"/>
    </row>
    <row r="20" spans="1:10" x14ac:dyDescent="0.2">
      <c r="A20" s="1" t="s">
        <v>56</v>
      </c>
      <c r="B20" s="1" t="s">
        <v>57</v>
      </c>
      <c r="C20" s="6">
        <v>1</v>
      </c>
      <c r="D20" s="13" t="s">
        <v>127</v>
      </c>
      <c r="E20" s="9">
        <v>40</v>
      </c>
      <c r="F20" s="8" t="s">
        <v>79</v>
      </c>
      <c r="G20" s="1"/>
      <c r="H20" s="1"/>
      <c r="I20" s="1"/>
      <c r="J20" s="1"/>
    </row>
    <row r="21" spans="1:10" x14ac:dyDescent="0.2">
      <c r="A21" s="2" t="s">
        <v>58</v>
      </c>
      <c r="B21" s="1" t="s">
        <v>59</v>
      </c>
      <c r="C21" s="6">
        <v>1</v>
      </c>
      <c r="D21" s="13" t="s">
        <v>127</v>
      </c>
      <c r="E21" s="9">
        <v>3211</v>
      </c>
      <c r="F21" s="8" t="s">
        <v>79</v>
      </c>
      <c r="G21" s="1"/>
      <c r="H21" s="1"/>
      <c r="I21" s="1"/>
      <c r="J21" s="1"/>
    </row>
    <row r="22" spans="1:10" x14ac:dyDescent="0.2">
      <c r="A22" s="1" t="s">
        <v>60</v>
      </c>
      <c r="B22" s="1" t="s">
        <v>61</v>
      </c>
      <c r="C22" s="6">
        <v>-1</v>
      </c>
      <c r="D22" s="13" t="s">
        <v>127</v>
      </c>
      <c r="E22" s="9">
        <v>30</v>
      </c>
      <c r="F22" s="8" t="s">
        <v>76</v>
      </c>
      <c r="G22" s="1"/>
      <c r="H22" s="1"/>
      <c r="I22" s="1"/>
      <c r="J22" s="1"/>
    </row>
    <row r="23" spans="1:10" x14ac:dyDescent="0.2">
      <c r="A23" s="1" t="s">
        <v>62</v>
      </c>
      <c r="B23" s="1" t="s">
        <v>63</v>
      </c>
      <c r="C23" s="6">
        <v>1</v>
      </c>
      <c r="D23" s="13" t="s">
        <v>127</v>
      </c>
      <c r="E23" s="9">
        <v>2120</v>
      </c>
      <c r="F23" s="8" t="s">
        <v>66</v>
      </c>
      <c r="G23" s="1"/>
      <c r="H23" s="1"/>
      <c r="I23" s="1"/>
      <c r="J23" s="1"/>
    </row>
    <row r="24" spans="1:10" x14ac:dyDescent="0.2">
      <c r="A24" s="1" t="s">
        <v>29</v>
      </c>
      <c r="B24" s="1" t="s">
        <v>30</v>
      </c>
      <c r="C24" s="6">
        <v>-1</v>
      </c>
      <c r="D24" s="13" t="s">
        <v>31</v>
      </c>
      <c r="E24" s="9">
        <v>5286</v>
      </c>
      <c r="F24" s="8" t="s">
        <v>79</v>
      </c>
      <c r="G24" s="1"/>
      <c r="H24" s="1"/>
      <c r="I24" s="1"/>
      <c r="J24" s="1"/>
    </row>
    <row r="25" spans="1:10" x14ac:dyDescent="0.2">
      <c r="A25" t="s">
        <v>32</v>
      </c>
      <c r="B25" t="s">
        <v>33</v>
      </c>
      <c r="C25" s="7">
        <v>-1</v>
      </c>
      <c r="D25" s="12" t="s">
        <v>31</v>
      </c>
      <c r="E25" s="9">
        <v>2496</v>
      </c>
      <c r="F25" s="8" t="s">
        <v>73</v>
      </c>
    </row>
    <row r="26" spans="1:10" x14ac:dyDescent="0.2">
      <c r="A26" t="s">
        <v>34</v>
      </c>
      <c r="B26" t="s">
        <v>35</v>
      </c>
      <c r="C26" s="7">
        <v>1</v>
      </c>
      <c r="D26" s="12" t="s">
        <v>31</v>
      </c>
      <c r="E26" s="9">
        <v>1348</v>
      </c>
      <c r="F26" s="8" t="s">
        <v>79</v>
      </c>
    </row>
    <row r="27" spans="1:10" x14ac:dyDescent="0.2">
      <c r="A27" t="s">
        <v>36</v>
      </c>
      <c r="B27" t="s">
        <v>37</v>
      </c>
      <c r="C27" s="7">
        <v>1</v>
      </c>
      <c r="D27" s="12" t="s">
        <v>31</v>
      </c>
      <c r="E27" s="9">
        <v>1555</v>
      </c>
      <c r="F27" s="8" t="s">
        <v>113</v>
      </c>
    </row>
    <row r="28" spans="1:10" x14ac:dyDescent="0.2">
      <c r="A28" t="s">
        <v>38</v>
      </c>
      <c r="B28" t="s">
        <v>39</v>
      </c>
      <c r="C28" s="7">
        <v>1</v>
      </c>
      <c r="D28" s="12" t="s">
        <v>31</v>
      </c>
      <c r="E28" s="9">
        <v>4726</v>
      </c>
      <c r="F28" s="8" t="s">
        <v>74</v>
      </c>
    </row>
    <row r="29" spans="1:10" x14ac:dyDescent="0.2">
      <c r="A29" t="s">
        <v>40</v>
      </c>
      <c r="B29" t="s">
        <v>41</v>
      </c>
      <c r="C29" s="7">
        <v>1</v>
      </c>
      <c r="D29" s="12" t="s">
        <v>31</v>
      </c>
      <c r="E29" s="9">
        <v>605</v>
      </c>
      <c r="F29" s="8" t="s">
        <v>113</v>
      </c>
    </row>
    <row r="30" spans="1:10" x14ac:dyDescent="0.2">
      <c r="A30" t="s">
        <v>42</v>
      </c>
      <c r="B30" t="s">
        <v>43</v>
      </c>
      <c r="C30" s="7">
        <v>-1</v>
      </c>
      <c r="D30" s="12" t="s">
        <v>31</v>
      </c>
      <c r="E30" s="9">
        <v>5156</v>
      </c>
      <c r="F30" s="8" t="s">
        <v>113</v>
      </c>
    </row>
    <row r="31" spans="1:10" x14ac:dyDescent="0.2">
      <c r="A31" s="1" t="s">
        <v>102</v>
      </c>
      <c r="B31" t="s">
        <v>103</v>
      </c>
      <c r="C31">
        <v>-1</v>
      </c>
      <c r="D31" s="5" t="s">
        <v>104</v>
      </c>
      <c r="E31" s="9">
        <v>12185</v>
      </c>
      <c r="F31" s="8" t="s">
        <v>123</v>
      </c>
    </row>
    <row r="32" spans="1:10" x14ac:dyDescent="0.2">
      <c r="A32" s="1" t="s">
        <v>105</v>
      </c>
      <c r="B32" t="s">
        <v>106</v>
      </c>
      <c r="C32">
        <v>-1</v>
      </c>
      <c r="D32" s="5" t="s">
        <v>104</v>
      </c>
      <c r="E32" s="9">
        <v>2562</v>
      </c>
      <c r="F32" s="8" t="s">
        <v>122</v>
      </c>
    </row>
    <row r="33" spans="1:8" x14ac:dyDescent="0.2">
      <c r="A33" s="1" t="s">
        <v>107</v>
      </c>
      <c r="B33" t="s">
        <v>108</v>
      </c>
      <c r="C33">
        <v>-1</v>
      </c>
      <c r="D33" s="5" t="s">
        <v>104</v>
      </c>
      <c r="E33" s="9">
        <v>1979</v>
      </c>
      <c r="F33" s="8" t="s">
        <v>121</v>
      </c>
    </row>
    <row r="34" spans="1:8" x14ac:dyDescent="0.2">
      <c r="A34" s="1" t="s">
        <v>109</v>
      </c>
      <c r="B34" t="s">
        <v>110</v>
      </c>
      <c r="C34">
        <v>1</v>
      </c>
      <c r="D34" s="5" t="s">
        <v>104</v>
      </c>
      <c r="E34" s="9">
        <v>4473</v>
      </c>
      <c r="F34" s="8" t="s">
        <v>119</v>
      </c>
    </row>
    <row r="35" spans="1:8" x14ac:dyDescent="0.2">
      <c r="A35" s="1" t="s">
        <v>111</v>
      </c>
      <c r="B35" t="s">
        <v>112</v>
      </c>
      <c r="C35">
        <v>1</v>
      </c>
      <c r="D35" s="5" t="s">
        <v>104</v>
      </c>
      <c r="E35" s="9">
        <v>338</v>
      </c>
      <c r="F35" s="8" t="s">
        <v>120</v>
      </c>
      <c r="G35" s="1"/>
      <c r="H35" s="1"/>
    </row>
    <row r="36" spans="1:8" x14ac:dyDescent="0.2">
      <c r="A36" s="21"/>
      <c r="B36" s="21"/>
      <c r="C36" s="21"/>
      <c r="D36" s="21"/>
      <c r="E36" s="22"/>
      <c r="F36" s="22"/>
      <c r="G36" s="1"/>
      <c r="H36" s="1"/>
    </row>
    <row r="37" spans="1:8" x14ac:dyDescent="0.2">
      <c r="A37" s="1"/>
      <c r="B37" s="1"/>
      <c r="C37" s="1"/>
      <c r="D37" s="1"/>
      <c r="F37" s="1"/>
      <c r="G37" s="1"/>
      <c r="H37" s="1"/>
    </row>
    <row r="38" spans="1:8" x14ac:dyDescent="0.2">
      <c r="A38" s="17"/>
      <c r="B38" s="17"/>
      <c r="C38" s="17"/>
      <c r="D38" s="17"/>
      <c r="E38" s="1"/>
      <c r="F38" s="1"/>
      <c r="G38" s="1"/>
    </row>
    <row r="39" spans="1:8" x14ac:dyDescent="0.2">
      <c r="A39" s="1"/>
      <c r="B39" s="1"/>
      <c r="C39" s="1"/>
      <c r="D39" s="1"/>
    </row>
    <row r="40" spans="1:8" x14ac:dyDescent="0.2">
      <c r="A40" s="17"/>
      <c r="B40" s="1"/>
      <c r="C40" s="1"/>
      <c r="D40" s="1"/>
    </row>
    <row r="41" spans="1:8" x14ac:dyDescent="0.2">
      <c r="A41" s="17"/>
      <c r="B41" s="1"/>
      <c r="C41" s="1"/>
      <c r="D41" s="1"/>
    </row>
    <row r="42" spans="1:8" x14ac:dyDescent="0.2">
      <c r="A42" s="17"/>
      <c r="B42" s="1"/>
      <c r="C42" s="1"/>
      <c r="D42" s="1"/>
    </row>
    <row r="43" spans="1:8" x14ac:dyDescent="0.2">
      <c r="A43" s="17"/>
      <c r="B43" s="1"/>
      <c r="C43" s="1"/>
      <c r="D43" s="1"/>
    </row>
    <row r="44" spans="1:8" x14ac:dyDescent="0.2">
      <c r="A44" s="17"/>
      <c r="B44" s="1"/>
      <c r="C44" s="1"/>
      <c r="D44" s="1"/>
    </row>
    <row r="45" spans="1:8" x14ac:dyDescent="0.2">
      <c r="A45" s="15"/>
    </row>
    <row r="46" spans="1:8" x14ac:dyDescent="0.2">
      <c r="A4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zoomScale="131" zoomScaleNormal="100" workbookViewId="0">
      <selection activeCell="G4" sqref="G4:G13"/>
    </sheetView>
  </sheetViews>
  <sheetFormatPr baseColWidth="10" defaultRowHeight="15" x14ac:dyDescent="0.2"/>
  <cols>
    <col min="2" max="2" width="23" customWidth="1"/>
    <col min="3" max="4" width="11.5" customWidth="1"/>
    <col min="5" max="5" width="7" customWidth="1"/>
    <col min="6" max="6" width="13.33203125" customWidth="1"/>
    <col min="7" max="7" width="32.5" customWidth="1"/>
    <col min="12" max="12" width="14.83203125" customWidth="1"/>
    <col min="13" max="13" width="13.33203125" customWidth="1"/>
  </cols>
  <sheetData>
    <row r="1" spans="1:17" ht="21" x14ac:dyDescent="0.25">
      <c r="A1" s="23" t="s">
        <v>131</v>
      </c>
    </row>
    <row r="2" spans="1:17" ht="54" customHeight="1" x14ac:dyDescent="0.2">
      <c r="A2" s="29" t="s">
        <v>132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7" x14ac:dyDescent="0.2">
      <c r="H3" s="27" t="s">
        <v>77</v>
      </c>
      <c r="I3" s="28"/>
      <c r="J3" s="24" t="s">
        <v>125</v>
      </c>
      <c r="K3" s="25"/>
      <c r="L3" s="25"/>
      <c r="M3" s="26"/>
    </row>
    <row r="4" spans="1:17" ht="28.5" customHeight="1" thickBot="1" x14ac:dyDescent="0.25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124</v>
      </c>
      <c r="G4" s="18" t="s">
        <v>81</v>
      </c>
      <c r="H4" s="19" t="s">
        <v>128</v>
      </c>
      <c r="I4" s="20" t="s">
        <v>129</v>
      </c>
      <c r="J4" s="18" t="s">
        <v>130</v>
      </c>
      <c r="K4" s="18" t="s">
        <v>129</v>
      </c>
      <c r="L4" s="18" t="s">
        <v>78</v>
      </c>
      <c r="M4" s="20" t="s">
        <v>80</v>
      </c>
      <c r="N4" s="1"/>
      <c r="O4" s="1"/>
      <c r="P4" s="1"/>
      <c r="Q4" s="1"/>
    </row>
    <row r="5" spans="1:17" x14ac:dyDescent="0.2">
      <c r="A5" s="1" t="s">
        <v>5</v>
      </c>
      <c r="B5" s="1" t="s">
        <v>6</v>
      </c>
      <c r="C5" s="1">
        <v>353869</v>
      </c>
      <c r="D5" s="1">
        <v>356316</v>
      </c>
      <c r="E5" s="6">
        <v>1</v>
      </c>
      <c r="F5" s="5" t="s">
        <v>126</v>
      </c>
      <c r="G5" t="s">
        <v>82</v>
      </c>
      <c r="H5" s="3">
        <v>353869</v>
      </c>
      <c r="I5" s="10">
        <v>355789</v>
      </c>
      <c r="J5" s="1">
        <v>353869</v>
      </c>
      <c r="K5" s="1">
        <v>356335</v>
      </c>
      <c r="L5" s="9">
        <f t="shared" ref="L5:L38" si="0">(K5-J5)-(I5-H5)</f>
        <v>546</v>
      </c>
      <c r="M5" s="8" t="s">
        <v>79</v>
      </c>
      <c r="N5" s="1"/>
      <c r="O5" s="1"/>
      <c r="P5" s="1"/>
      <c r="Q5" s="1"/>
    </row>
    <row r="6" spans="1:17" x14ac:dyDescent="0.2">
      <c r="A6" s="1" t="s">
        <v>7</v>
      </c>
      <c r="B6" s="1" t="s">
        <v>8</v>
      </c>
      <c r="C6" s="1">
        <v>559362</v>
      </c>
      <c r="D6" s="1">
        <v>560150</v>
      </c>
      <c r="E6" s="6">
        <v>-1</v>
      </c>
      <c r="F6" s="13" t="s">
        <v>126</v>
      </c>
      <c r="G6" t="s">
        <v>83</v>
      </c>
      <c r="H6" s="3">
        <v>560150</v>
      </c>
      <c r="I6" s="10">
        <v>560150</v>
      </c>
      <c r="J6" s="1">
        <v>559560</v>
      </c>
      <c r="K6" s="1">
        <v>560150</v>
      </c>
      <c r="L6" s="9">
        <f t="shared" si="0"/>
        <v>590</v>
      </c>
      <c r="M6" s="8" t="s">
        <v>113</v>
      </c>
      <c r="N6" s="1"/>
      <c r="O6" s="1"/>
      <c r="P6" s="1"/>
      <c r="Q6" s="1"/>
    </row>
    <row r="7" spans="1:17" x14ac:dyDescent="0.2">
      <c r="A7" s="1" t="s">
        <v>9</v>
      </c>
      <c r="B7" s="1" t="s">
        <v>10</v>
      </c>
      <c r="C7" s="1">
        <v>604577</v>
      </c>
      <c r="D7" s="1">
        <v>605269</v>
      </c>
      <c r="E7" s="6">
        <v>1</v>
      </c>
      <c r="F7" s="13" t="s">
        <v>126</v>
      </c>
      <c r="G7" t="s">
        <v>84</v>
      </c>
      <c r="H7" s="3">
        <v>604577</v>
      </c>
      <c r="I7" s="10">
        <v>604577</v>
      </c>
      <c r="J7" s="1">
        <v>604577</v>
      </c>
      <c r="K7" s="1">
        <v>606594</v>
      </c>
      <c r="L7" s="9">
        <f t="shared" si="0"/>
        <v>2017</v>
      </c>
      <c r="M7" s="8" t="s">
        <v>70</v>
      </c>
      <c r="N7" s="1"/>
      <c r="O7" s="1"/>
      <c r="P7" s="1"/>
      <c r="Q7" s="1"/>
    </row>
    <row r="8" spans="1:17" x14ac:dyDescent="0.2">
      <c r="A8" s="1" t="s">
        <v>11</v>
      </c>
      <c r="B8" s="1" t="s">
        <v>12</v>
      </c>
      <c r="C8" s="1">
        <v>746000</v>
      </c>
      <c r="D8" s="1">
        <v>747189</v>
      </c>
      <c r="E8" s="6">
        <v>1</v>
      </c>
      <c r="F8" s="13" t="s">
        <v>126</v>
      </c>
      <c r="G8" t="s">
        <v>85</v>
      </c>
      <c r="H8" s="3">
        <v>746000</v>
      </c>
      <c r="I8" s="10">
        <v>747061</v>
      </c>
      <c r="J8" s="1">
        <v>746000</v>
      </c>
      <c r="K8" s="1">
        <v>750804</v>
      </c>
      <c r="L8" s="9">
        <f t="shared" si="0"/>
        <v>3743</v>
      </c>
      <c r="M8" s="8" t="s">
        <v>113</v>
      </c>
      <c r="N8" s="1"/>
      <c r="O8" s="1"/>
      <c r="P8" s="1"/>
      <c r="Q8" s="1"/>
    </row>
    <row r="9" spans="1:17" x14ac:dyDescent="0.2">
      <c r="A9" s="1" t="s">
        <v>13</v>
      </c>
      <c r="B9" s="1" t="s">
        <v>14</v>
      </c>
      <c r="C9" s="1">
        <v>821232</v>
      </c>
      <c r="D9" s="1">
        <v>822902</v>
      </c>
      <c r="E9" s="6">
        <v>-1</v>
      </c>
      <c r="F9" s="13" t="s">
        <v>126</v>
      </c>
      <c r="G9" t="s">
        <v>86</v>
      </c>
      <c r="H9" s="3">
        <v>822377</v>
      </c>
      <c r="I9" s="10">
        <v>822902</v>
      </c>
      <c r="J9" s="1">
        <v>817827</v>
      </c>
      <c r="K9" s="1">
        <v>822902</v>
      </c>
      <c r="L9" s="9">
        <f t="shared" si="0"/>
        <v>4550</v>
      </c>
      <c r="M9" s="8" t="s">
        <v>64</v>
      </c>
      <c r="N9" s="1"/>
      <c r="O9" s="1"/>
      <c r="P9" s="1"/>
      <c r="Q9" s="1"/>
    </row>
    <row r="10" spans="1:17" x14ac:dyDescent="0.2">
      <c r="A10" s="1" t="s">
        <v>15</v>
      </c>
      <c r="B10" s="1" t="s">
        <v>16</v>
      </c>
      <c r="C10" s="1">
        <v>2049454</v>
      </c>
      <c r="D10" s="1">
        <v>2050111</v>
      </c>
      <c r="E10" s="6">
        <v>1</v>
      </c>
      <c r="F10" s="13" t="s">
        <v>126</v>
      </c>
      <c r="G10" t="s">
        <v>87</v>
      </c>
      <c r="H10" s="3">
        <v>2049454</v>
      </c>
      <c r="I10" s="10">
        <v>2049454</v>
      </c>
      <c r="J10" s="1">
        <v>2049454</v>
      </c>
      <c r="K10" s="1">
        <v>2050723</v>
      </c>
      <c r="L10" s="9">
        <f t="shared" si="0"/>
        <v>1269</v>
      </c>
      <c r="M10" s="8" t="s">
        <v>71</v>
      </c>
      <c r="N10" s="1"/>
      <c r="O10" s="1"/>
      <c r="P10" s="1"/>
      <c r="Q10" s="1"/>
    </row>
    <row r="11" spans="1:17" x14ac:dyDescent="0.2">
      <c r="A11" s="1" t="s">
        <v>17</v>
      </c>
      <c r="B11" s="1" t="s">
        <v>18</v>
      </c>
      <c r="C11" s="1">
        <v>2153170</v>
      </c>
      <c r="D11" s="1">
        <v>2153718</v>
      </c>
      <c r="E11" s="6">
        <v>1</v>
      </c>
      <c r="F11" s="13" t="s">
        <v>126</v>
      </c>
      <c r="G11" t="s">
        <v>88</v>
      </c>
      <c r="H11" s="3">
        <v>2153170</v>
      </c>
      <c r="I11" s="10">
        <v>2153170</v>
      </c>
      <c r="J11" s="1">
        <v>2153170</v>
      </c>
      <c r="K11" s="1">
        <v>2156281</v>
      </c>
      <c r="L11" s="9">
        <f t="shared" si="0"/>
        <v>3111</v>
      </c>
      <c r="M11" s="8" t="s">
        <v>72</v>
      </c>
      <c r="N11" s="1"/>
      <c r="O11" s="1"/>
      <c r="P11" s="1"/>
      <c r="Q11" s="1"/>
    </row>
    <row r="12" spans="1:17" x14ac:dyDescent="0.2">
      <c r="A12" s="1" t="s">
        <v>19</v>
      </c>
      <c r="B12" s="1" t="s">
        <v>20</v>
      </c>
      <c r="C12" s="1">
        <v>2997283</v>
      </c>
      <c r="D12" s="1">
        <v>2999078</v>
      </c>
      <c r="E12" s="6">
        <v>1</v>
      </c>
      <c r="F12" s="13" t="s">
        <v>126</v>
      </c>
      <c r="G12" t="s">
        <v>89</v>
      </c>
      <c r="H12" s="3">
        <v>2997283</v>
      </c>
      <c r="I12" s="10">
        <v>2997283</v>
      </c>
      <c r="J12" s="1">
        <v>2997283</v>
      </c>
      <c r="K12" s="1">
        <v>3009867</v>
      </c>
      <c r="L12" s="9">
        <f t="shared" si="0"/>
        <v>12584</v>
      </c>
      <c r="M12" s="8" t="s">
        <v>79</v>
      </c>
      <c r="N12" s="1"/>
      <c r="O12" s="1"/>
      <c r="P12" s="1"/>
      <c r="Q12" s="1"/>
    </row>
    <row r="13" spans="1:17" x14ac:dyDescent="0.2">
      <c r="A13" s="1" t="s">
        <v>21</v>
      </c>
      <c r="B13" s="1" t="s">
        <v>22</v>
      </c>
      <c r="C13" s="1">
        <v>3055193</v>
      </c>
      <c r="D13" s="1">
        <v>3055921</v>
      </c>
      <c r="E13" s="6">
        <v>1</v>
      </c>
      <c r="F13" s="13" t="s">
        <v>126</v>
      </c>
      <c r="G13" t="s">
        <v>90</v>
      </c>
      <c r="H13" s="3">
        <v>3055193</v>
      </c>
      <c r="I13" s="10">
        <v>3055466</v>
      </c>
      <c r="J13" s="1">
        <v>3055193</v>
      </c>
      <c r="K13" s="1">
        <v>3056820</v>
      </c>
      <c r="L13" s="9">
        <f t="shared" si="0"/>
        <v>1354</v>
      </c>
      <c r="M13" s="8" t="s">
        <v>65</v>
      </c>
      <c r="N13" s="1"/>
      <c r="O13" s="1"/>
      <c r="P13" s="1"/>
      <c r="Q13" s="1"/>
    </row>
    <row r="14" spans="1:17" x14ac:dyDescent="0.2">
      <c r="A14" s="1" t="s">
        <v>23</v>
      </c>
      <c r="B14" s="1" t="s">
        <v>24</v>
      </c>
      <c r="C14" s="1">
        <v>3386852</v>
      </c>
      <c r="D14" s="1">
        <v>3387780</v>
      </c>
      <c r="E14" s="6">
        <v>-1</v>
      </c>
      <c r="F14" s="13" t="s">
        <v>126</v>
      </c>
      <c r="G14" t="s">
        <v>91</v>
      </c>
      <c r="H14" s="3">
        <v>3387646</v>
      </c>
      <c r="I14" s="10">
        <v>3387780</v>
      </c>
      <c r="J14" s="1">
        <v>3384039</v>
      </c>
      <c r="K14" s="1">
        <v>3387780</v>
      </c>
      <c r="L14" s="9">
        <f t="shared" si="0"/>
        <v>3607</v>
      </c>
      <c r="M14" s="8" t="s">
        <v>67</v>
      </c>
      <c r="N14" s="1"/>
      <c r="O14" s="1"/>
      <c r="P14" s="1"/>
      <c r="Q14" s="1"/>
    </row>
    <row r="15" spans="1:17" x14ac:dyDescent="0.2">
      <c r="A15" s="1" t="s">
        <v>25</v>
      </c>
      <c r="B15" s="1" t="s">
        <v>26</v>
      </c>
      <c r="C15" s="1">
        <v>3745414</v>
      </c>
      <c r="D15" s="1">
        <v>3746298</v>
      </c>
      <c r="E15" s="6">
        <v>1</v>
      </c>
      <c r="F15" s="13" t="s">
        <v>126</v>
      </c>
      <c r="G15" t="s">
        <v>92</v>
      </c>
      <c r="H15" s="3">
        <v>3745414</v>
      </c>
      <c r="I15" s="10">
        <v>3745980</v>
      </c>
      <c r="J15" s="1">
        <v>3745414</v>
      </c>
      <c r="K15" s="1">
        <v>3747230</v>
      </c>
      <c r="L15" s="9">
        <f t="shared" si="0"/>
        <v>1250</v>
      </c>
      <c r="M15" s="8" t="s">
        <v>79</v>
      </c>
      <c r="N15" s="1"/>
      <c r="O15" s="1"/>
      <c r="P15" s="1"/>
      <c r="Q15" s="1"/>
    </row>
    <row r="16" spans="1:17" x14ac:dyDescent="0.2">
      <c r="A16" s="1" t="s">
        <v>27</v>
      </c>
      <c r="B16" s="1" t="s">
        <v>28</v>
      </c>
      <c r="C16" s="1">
        <v>4130045</v>
      </c>
      <c r="D16" s="1">
        <v>4131409</v>
      </c>
      <c r="E16" s="6">
        <v>1</v>
      </c>
      <c r="F16" s="13" t="s">
        <v>126</v>
      </c>
      <c r="G16" t="s">
        <v>93</v>
      </c>
      <c r="H16" s="3">
        <v>4130045</v>
      </c>
      <c r="I16" s="10">
        <v>4130676</v>
      </c>
      <c r="J16" s="1">
        <v>4130045</v>
      </c>
      <c r="K16" s="1">
        <v>4135754</v>
      </c>
      <c r="L16" s="9">
        <f t="shared" si="0"/>
        <v>5078</v>
      </c>
      <c r="M16" s="8" t="s">
        <v>66</v>
      </c>
      <c r="N16" s="1"/>
      <c r="O16" s="1"/>
      <c r="P16" s="1"/>
      <c r="Q16" s="1"/>
    </row>
    <row r="17" spans="1:17" x14ac:dyDescent="0.2">
      <c r="A17" s="1" t="s">
        <v>44</v>
      </c>
      <c r="B17" s="1" t="s">
        <v>45</v>
      </c>
      <c r="C17" s="1">
        <v>47673</v>
      </c>
      <c r="D17" s="1">
        <v>50019</v>
      </c>
      <c r="E17" s="6">
        <v>-1</v>
      </c>
      <c r="F17" s="13" t="s">
        <v>127</v>
      </c>
      <c r="G17" t="s">
        <v>44</v>
      </c>
      <c r="H17" s="3">
        <v>49020</v>
      </c>
      <c r="I17" s="10">
        <v>50019</v>
      </c>
      <c r="J17" s="1">
        <v>44797</v>
      </c>
      <c r="K17" s="1">
        <v>50019</v>
      </c>
      <c r="L17" s="9">
        <f t="shared" si="0"/>
        <v>4223</v>
      </c>
      <c r="M17" s="8" t="s">
        <v>69</v>
      </c>
      <c r="N17" s="1"/>
      <c r="O17" s="1"/>
      <c r="P17" s="1"/>
      <c r="Q17" s="1"/>
    </row>
    <row r="18" spans="1:17" x14ac:dyDescent="0.2">
      <c r="A18" s="1" t="s">
        <v>46</v>
      </c>
      <c r="B18" s="1" t="s">
        <v>47</v>
      </c>
      <c r="C18" s="1">
        <v>532412</v>
      </c>
      <c r="D18" s="1">
        <v>532652</v>
      </c>
      <c r="E18" s="6">
        <v>-1</v>
      </c>
      <c r="F18" s="13" t="s">
        <v>127</v>
      </c>
      <c r="G18" t="s">
        <v>46</v>
      </c>
      <c r="H18" s="3">
        <v>532595</v>
      </c>
      <c r="I18" s="10">
        <v>532652</v>
      </c>
      <c r="J18" s="1">
        <v>530909</v>
      </c>
      <c r="K18" s="1">
        <v>532652</v>
      </c>
      <c r="L18" s="9">
        <f t="shared" si="0"/>
        <v>1686</v>
      </c>
      <c r="M18" s="8" t="s">
        <v>75</v>
      </c>
      <c r="N18" s="1"/>
      <c r="O18" s="1"/>
      <c r="P18" s="1"/>
      <c r="Q18" s="1"/>
    </row>
    <row r="19" spans="1:17" x14ac:dyDescent="0.2">
      <c r="A19" s="1" t="s">
        <v>48</v>
      </c>
      <c r="B19" s="1" t="s">
        <v>49</v>
      </c>
      <c r="C19" s="1">
        <v>1279022</v>
      </c>
      <c r="D19" s="1">
        <v>1279523</v>
      </c>
      <c r="E19" s="6">
        <v>1</v>
      </c>
      <c r="F19" s="13" t="s">
        <v>127</v>
      </c>
      <c r="G19" t="s">
        <v>48</v>
      </c>
      <c r="H19" s="3">
        <v>1279022</v>
      </c>
      <c r="I19" s="10">
        <v>1279335</v>
      </c>
      <c r="J19" s="1">
        <v>1279022</v>
      </c>
      <c r="K19" s="1">
        <v>1279466</v>
      </c>
      <c r="L19" s="9">
        <f t="shared" si="0"/>
        <v>131</v>
      </c>
      <c r="M19" s="8" t="s">
        <v>113</v>
      </c>
      <c r="N19" s="1"/>
      <c r="O19" s="1"/>
      <c r="P19" s="1"/>
      <c r="Q19" s="1"/>
    </row>
    <row r="20" spans="1:17" x14ac:dyDescent="0.2">
      <c r="A20" s="1" t="s">
        <v>50</v>
      </c>
      <c r="B20" s="1" t="s">
        <v>51</v>
      </c>
      <c r="C20" s="1">
        <v>1446289</v>
      </c>
      <c r="D20" s="1">
        <v>1447115</v>
      </c>
      <c r="E20" s="6">
        <v>-1</v>
      </c>
      <c r="F20" s="13" t="s">
        <v>127</v>
      </c>
      <c r="G20" s="1" t="s">
        <v>50</v>
      </c>
      <c r="H20" s="3">
        <v>1447115</v>
      </c>
      <c r="I20" s="10">
        <v>1447115</v>
      </c>
      <c r="J20" s="1">
        <v>1442090</v>
      </c>
      <c r="K20" s="1">
        <v>1447115</v>
      </c>
      <c r="L20" s="9">
        <f t="shared" si="0"/>
        <v>5025</v>
      </c>
      <c r="M20" s="8" t="s">
        <v>68</v>
      </c>
      <c r="N20" s="1"/>
      <c r="O20" s="1"/>
      <c r="P20" s="1"/>
      <c r="Q20" s="1"/>
    </row>
    <row r="21" spans="1:17" x14ac:dyDescent="0.2">
      <c r="A21" s="1" t="s">
        <v>52</v>
      </c>
      <c r="B21" s="1" t="s">
        <v>53</v>
      </c>
      <c r="C21" s="1">
        <v>2600156</v>
      </c>
      <c r="D21" s="1">
        <v>2602305</v>
      </c>
      <c r="E21" s="6">
        <v>1</v>
      </c>
      <c r="F21" s="13" t="s">
        <v>127</v>
      </c>
      <c r="G21" t="s">
        <v>101</v>
      </c>
      <c r="H21" s="3">
        <v>2600156</v>
      </c>
      <c r="I21" s="10">
        <v>2600269</v>
      </c>
      <c r="J21" s="1">
        <v>2600156</v>
      </c>
      <c r="K21" s="1">
        <v>2600303</v>
      </c>
      <c r="L21" s="9">
        <f t="shared" si="0"/>
        <v>34</v>
      </c>
      <c r="M21" s="8" t="s">
        <v>79</v>
      </c>
      <c r="N21" s="1"/>
      <c r="O21" s="1"/>
      <c r="P21" s="1"/>
      <c r="Q21" s="1"/>
    </row>
    <row r="22" spans="1:17" x14ac:dyDescent="0.2">
      <c r="A22" s="1" t="s">
        <v>54</v>
      </c>
      <c r="B22" s="1" t="s">
        <v>55</v>
      </c>
      <c r="C22" s="1">
        <v>2892550</v>
      </c>
      <c r="D22" s="1">
        <v>2894991</v>
      </c>
      <c r="E22" s="6">
        <v>1</v>
      </c>
      <c r="F22" s="13" t="s">
        <v>127</v>
      </c>
      <c r="G22" s="14" t="s">
        <v>54</v>
      </c>
      <c r="H22" s="3">
        <v>2892550</v>
      </c>
      <c r="I22" s="10">
        <v>2893518</v>
      </c>
      <c r="J22" s="1">
        <v>2892550</v>
      </c>
      <c r="K22" s="1">
        <v>2897541</v>
      </c>
      <c r="L22" s="9">
        <f t="shared" si="0"/>
        <v>4023</v>
      </c>
      <c r="M22" s="8" t="s">
        <v>69</v>
      </c>
      <c r="N22" s="1"/>
      <c r="O22" s="1"/>
      <c r="P22" s="1"/>
      <c r="Q22" s="1"/>
    </row>
    <row r="23" spans="1:17" x14ac:dyDescent="0.2">
      <c r="A23" s="1" t="s">
        <v>56</v>
      </c>
      <c r="B23" s="1" t="s">
        <v>57</v>
      </c>
      <c r="C23" s="1">
        <v>3225687</v>
      </c>
      <c r="D23" s="1">
        <v>3226671</v>
      </c>
      <c r="E23" s="6">
        <v>1</v>
      </c>
      <c r="F23" s="13" t="s">
        <v>127</v>
      </c>
      <c r="G23" s="1" t="s">
        <v>56</v>
      </c>
      <c r="H23" s="3">
        <v>3225687</v>
      </c>
      <c r="I23" s="10">
        <v>3225797</v>
      </c>
      <c r="J23" s="1">
        <v>3225687</v>
      </c>
      <c r="K23" s="1">
        <v>3225837</v>
      </c>
      <c r="L23" s="9">
        <f t="shared" si="0"/>
        <v>40</v>
      </c>
      <c r="M23" s="8" t="s">
        <v>79</v>
      </c>
      <c r="N23" s="1"/>
      <c r="O23" s="1"/>
      <c r="P23" s="1"/>
      <c r="Q23" s="1"/>
    </row>
    <row r="24" spans="1:17" x14ac:dyDescent="0.2">
      <c r="A24" s="2" t="s">
        <v>58</v>
      </c>
      <c r="B24" s="1" t="s">
        <v>59</v>
      </c>
      <c r="C24" s="1">
        <v>3266637</v>
      </c>
      <c r="D24" s="1">
        <v>3269004</v>
      </c>
      <c r="E24" s="6">
        <v>1</v>
      </c>
      <c r="F24" s="13" t="s">
        <v>127</v>
      </c>
      <c r="G24" s="2" t="s">
        <v>58</v>
      </c>
      <c r="H24" s="3">
        <v>3266661</v>
      </c>
      <c r="I24" s="10">
        <v>3266708</v>
      </c>
      <c r="J24" s="1">
        <v>3266661</v>
      </c>
      <c r="K24" s="1">
        <v>3269919</v>
      </c>
      <c r="L24" s="9">
        <f t="shared" si="0"/>
        <v>3211</v>
      </c>
      <c r="M24" s="8" t="s">
        <v>79</v>
      </c>
      <c r="N24" s="1"/>
      <c r="O24" s="1"/>
      <c r="P24" s="1"/>
      <c r="Q24" s="1"/>
    </row>
    <row r="25" spans="1:17" x14ac:dyDescent="0.2">
      <c r="A25" s="1" t="s">
        <v>60</v>
      </c>
      <c r="B25" s="1" t="s">
        <v>61</v>
      </c>
      <c r="C25" s="1">
        <v>3463734</v>
      </c>
      <c r="D25" s="1">
        <v>3464253</v>
      </c>
      <c r="E25" s="6">
        <v>-1</v>
      </c>
      <c r="F25" s="13" t="s">
        <v>127</v>
      </c>
      <c r="G25" s="1" t="s">
        <v>60</v>
      </c>
      <c r="H25" s="3">
        <v>3464092</v>
      </c>
      <c r="I25" s="10">
        <v>3464253</v>
      </c>
      <c r="J25" s="1">
        <v>3464062</v>
      </c>
      <c r="K25" s="1">
        <v>3464253</v>
      </c>
      <c r="L25" s="9">
        <f t="shared" si="0"/>
        <v>30</v>
      </c>
      <c r="M25" s="8" t="s">
        <v>76</v>
      </c>
      <c r="N25" s="1"/>
      <c r="O25" s="1"/>
      <c r="P25" s="1"/>
      <c r="Q25" s="1"/>
    </row>
    <row r="26" spans="1:17" x14ac:dyDescent="0.2">
      <c r="A26" s="1" t="s">
        <v>62</v>
      </c>
      <c r="B26" s="1" t="s">
        <v>63</v>
      </c>
      <c r="C26" s="1">
        <v>4133453</v>
      </c>
      <c r="D26" s="1">
        <v>4134502</v>
      </c>
      <c r="E26" s="6">
        <v>1</v>
      </c>
      <c r="F26" s="13" t="s">
        <v>127</v>
      </c>
      <c r="G26" s="1" t="s">
        <v>62</v>
      </c>
      <c r="H26" s="3">
        <v>4133453</v>
      </c>
      <c r="I26" s="10">
        <v>4133643</v>
      </c>
      <c r="J26" s="1">
        <v>4133453</v>
      </c>
      <c r="K26" s="1">
        <v>4135763</v>
      </c>
      <c r="L26" s="9">
        <f t="shared" si="0"/>
        <v>2120</v>
      </c>
      <c r="M26" s="8" t="s">
        <v>66</v>
      </c>
      <c r="N26" s="1"/>
      <c r="O26" s="1"/>
      <c r="P26" s="1"/>
      <c r="Q26" s="1"/>
    </row>
    <row r="27" spans="1:17" x14ac:dyDescent="0.2">
      <c r="A27" s="1" t="s">
        <v>29</v>
      </c>
      <c r="B27" s="1" t="s">
        <v>30</v>
      </c>
      <c r="C27" s="1">
        <v>783392</v>
      </c>
      <c r="D27" s="1">
        <v>785083</v>
      </c>
      <c r="E27" s="6">
        <v>-1</v>
      </c>
      <c r="F27" s="13" t="s">
        <v>31</v>
      </c>
      <c r="G27" t="s">
        <v>94</v>
      </c>
      <c r="H27" s="3">
        <v>785083</v>
      </c>
      <c r="I27" s="10">
        <v>785083</v>
      </c>
      <c r="J27" s="1">
        <v>779797</v>
      </c>
      <c r="K27" s="1">
        <v>785083</v>
      </c>
      <c r="L27" s="9">
        <f t="shared" ref="L27:L33" si="1">(K27-J27)-(I27-H27)</f>
        <v>5286</v>
      </c>
      <c r="M27" s="8" t="s">
        <v>79</v>
      </c>
      <c r="N27" s="1"/>
      <c r="O27" s="1"/>
      <c r="P27" s="1"/>
      <c r="Q27" s="1"/>
    </row>
    <row r="28" spans="1:17" x14ac:dyDescent="0.2">
      <c r="A28" t="s">
        <v>32</v>
      </c>
      <c r="B28" t="s">
        <v>33</v>
      </c>
      <c r="C28">
        <v>1900263</v>
      </c>
      <c r="D28">
        <v>1900568</v>
      </c>
      <c r="E28" s="7">
        <v>-1</v>
      </c>
      <c r="F28" s="12" t="s">
        <v>31</v>
      </c>
      <c r="G28" t="s">
        <v>95</v>
      </c>
      <c r="H28" s="3">
        <v>1900642</v>
      </c>
      <c r="I28" s="10">
        <v>1900753</v>
      </c>
      <c r="J28" s="1">
        <v>1897961</v>
      </c>
      <c r="K28" s="1">
        <v>1900568</v>
      </c>
      <c r="L28" s="9">
        <f t="shared" si="1"/>
        <v>2496</v>
      </c>
      <c r="M28" s="8" t="s">
        <v>73</v>
      </c>
    </row>
    <row r="29" spans="1:17" x14ac:dyDescent="0.2">
      <c r="A29" t="s">
        <v>34</v>
      </c>
      <c r="B29" t="s">
        <v>35</v>
      </c>
      <c r="C29">
        <v>2288652</v>
      </c>
      <c r="D29">
        <v>2289883</v>
      </c>
      <c r="E29" s="7">
        <v>1</v>
      </c>
      <c r="F29" s="12" t="s">
        <v>31</v>
      </c>
      <c r="G29" t="s">
        <v>96</v>
      </c>
      <c r="H29" s="3">
        <v>2288652</v>
      </c>
      <c r="I29" s="10">
        <v>2288652</v>
      </c>
      <c r="J29" s="1">
        <v>2288652</v>
      </c>
      <c r="K29" s="1">
        <v>2290000</v>
      </c>
      <c r="L29" s="9">
        <f t="shared" si="1"/>
        <v>1348</v>
      </c>
      <c r="M29" s="8" t="s">
        <v>79</v>
      </c>
    </row>
    <row r="30" spans="1:17" x14ac:dyDescent="0.2">
      <c r="A30" t="s">
        <v>36</v>
      </c>
      <c r="B30" t="s">
        <v>37</v>
      </c>
      <c r="C30">
        <v>2488970</v>
      </c>
      <c r="D30">
        <v>2489605</v>
      </c>
      <c r="E30" s="7">
        <v>1</v>
      </c>
      <c r="F30" s="12" t="s">
        <v>31</v>
      </c>
      <c r="G30" t="s">
        <v>97</v>
      </c>
      <c r="H30" s="3">
        <v>2488970</v>
      </c>
      <c r="I30" s="10">
        <v>2488970</v>
      </c>
      <c r="J30" s="1">
        <v>2488970</v>
      </c>
      <c r="K30" s="1">
        <v>2490525</v>
      </c>
      <c r="L30" s="9">
        <f t="shared" si="1"/>
        <v>1555</v>
      </c>
      <c r="M30" s="8" t="s">
        <v>113</v>
      </c>
    </row>
    <row r="31" spans="1:17" x14ac:dyDescent="0.2">
      <c r="A31" t="s">
        <v>38</v>
      </c>
      <c r="B31" t="s">
        <v>39</v>
      </c>
      <c r="C31">
        <v>2647863</v>
      </c>
      <c r="D31">
        <v>2648916</v>
      </c>
      <c r="E31" s="7">
        <v>1</v>
      </c>
      <c r="F31" s="12" t="s">
        <v>31</v>
      </c>
      <c r="G31" t="s">
        <v>98</v>
      </c>
      <c r="H31" s="3">
        <v>2647863</v>
      </c>
      <c r="I31" s="10">
        <v>2648455</v>
      </c>
      <c r="J31" s="1">
        <v>2647863</v>
      </c>
      <c r="K31" s="1">
        <v>2653181</v>
      </c>
      <c r="L31" s="9">
        <f t="shared" si="1"/>
        <v>4726</v>
      </c>
      <c r="M31" s="8" t="s">
        <v>74</v>
      </c>
    </row>
    <row r="32" spans="1:17" x14ac:dyDescent="0.2">
      <c r="A32" t="s">
        <v>40</v>
      </c>
      <c r="B32" t="s">
        <v>41</v>
      </c>
      <c r="C32">
        <v>3183217</v>
      </c>
      <c r="D32">
        <v>3183608</v>
      </c>
      <c r="E32" s="7">
        <v>1</v>
      </c>
      <c r="F32" s="12" t="s">
        <v>31</v>
      </c>
      <c r="G32" t="s">
        <v>99</v>
      </c>
      <c r="H32" s="3">
        <v>3183217</v>
      </c>
      <c r="I32" s="10">
        <v>3183217</v>
      </c>
      <c r="J32" s="1">
        <v>3183217</v>
      </c>
      <c r="K32" s="1">
        <v>3183822</v>
      </c>
      <c r="L32" s="9">
        <f t="shared" si="1"/>
        <v>605</v>
      </c>
      <c r="M32" s="8" t="s">
        <v>113</v>
      </c>
    </row>
    <row r="33" spans="1:15" x14ac:dyDescent="0.2">
      <c r="A33" t="s">
        <v>42</v>
      </c>
      <c r="B33" t="s">
        <v>43</v>
      </c>
      <c r="C33">
        <v>3250494</v>
      </c>
      <c r="D33">
        <v>3252362</v>
      </c>
      <c r="E33" s="7">
        <v>-1</v>
      </c>
      <c r="F33" s="12" t="s">
        <v>31</v>
      </c>
      <c r="G33" t="s">
        <v>100</v>
      </c>
      <c r="H33" s="3">
        <v>3252362</v>
      </c>
      <c r="I33" s="10">
        <v>3252362</v>
      </c>
      <c r="J33" s="1">
        <v>3247206</v>
      </c>
      <c r="K33" s="1">
        <v>3252362</v>
      </c>
      <c r="L33" s="9">
        <f t="shared" si="1"/>
        <v>5156</v>
      </c>
      <c r="M33" s="8" t="s">
        <v>113</v>
      </c>
    </row>
    <row r="34" spans="1:15" x14ac:dyDescent="0.2">
      <c r="A34" s="1" t="s">
        <v>102</v>
      </c>
      <c r="B34" t="s">
        <v>103</v>
      </c>
      <c r="C34">
        <v>546051</v>
      </c>
      <c r="D34">
        <v>546165</v>
      </c>
      <c r="E34">
        <v>-1</v>
      </c>
      <c r="F34" s="5" t="s">
        <v>104</v>
      </c>
      <c r="G34" t="s">
        <v>114</v>
      </c>
      <c r="H34" s="3">
        <v>546051</v>
      </c>
      <c r="I34" s="10">
        <v>546165</v>
      </c>
      <c r="J34" s="1">
        <v>533866</v>
      </c>
      <c r="K34" s="1">
        <v>546165</v>
      </c>
      <c r="L34" s="9">
        <f t="shared" si="0"/>
        <v>12185</v>
      </c>
      <c r="M34" s="8" t="s">
        <v>123</v>
      </c>
    </row>
    <row r="35" spans="1:15" x14ac:dyDescent="0.2">
      <c r="A35" s="1" t="s">
        <v>105</v>
      </c>
      <c r="B35" t="s">
        <v>106</v>
      </c>
      <c r="C35">
        <v>1168046</v>
      </c>
      <c r="D35">
        <v>1168198</v>
      </c>
      <c r="E35">
        <v>-1</v>
      </c>
      <c r="F35" s="5" t="s">
        <v>104</v>
      </c>
      <c r="G35" t="s">
        <v>115</v>
      </c>
      <c r="H35" s="4">
        <v>1168046</v>
      </c>
      <c r="I35" s="11">
        <v>1168198</v>
      </c>
      <c r="J35" s="16">
        <v>1165484</v>
      </c>
      <c r="K35">
        <v>1168198</v>
      </c>
      <c r="L35" s="9">
        <f t="shared" si="0"/>
        <v>2562</v>
      </c>
      <c r="M35" s="8" t="s">
        <v>122</v>
      </c>
    </row>
    <row r="36" spans="1:15" x14ac:dyDescent="0.2">
      <c r="A36" s="1" t="s">
        <v>107</v>
      </c>
      <c r="B36" t="s">
        <v>108</v>
      </c>
      <c r="C36">
        <v>1550649</v>
      </c>
      <c r="D36">
        <v>1550796</v>
      </c>
      <c r="E36">
        <v>-1</v>
      </c>
      <c r="F36" s="5" t="s">
        <v>104</v>
      </c>
      <c r="G36" t="s">
        <v>116</v>
      </c>
      <c r="H36" s="4">
        <v>1550649</v>
      </c>
      <c r="I36" s="11">
        <v>1550796</v>
      </c>
      <c r="J36" s="16">
        <v>1548670</v>
      </c>
      <c r="K36">
        <v>1550796</v>
      </c>
      <c r="L36" s="9">
        <f t="shared" si="0"/>
        <v>1979</v>
      </c>
      <c r="M36" s="8" t="s">
        <v>121</v>
      </c>
    </row>
    <row r="37" spans="1:15" x14ac:dyDescent="0.2">
      <c r="A37" s="1" t="s">
        <v>109</v>
      </c>
      <c r="B37" t="s">
        <v>110</v>
      </c>
      <c r="C37">
        <v>2692608</v>
      </c>
      <c r="D37">
        <v>2692913</v>
      </c>
      <c r="E37">
        <v>1</v>
      </c>
      <c r="F37" s="5" t="s">
        <v>104</v>
      </c>
      <c r="G37" t="s">
        <v>117</v>
      </c>
      <c r="H37" s="4">
        <v>2692608</v>
      </c>
      <c r="I37" s="11">
        <v>2692608</v>
      </c>
      <c r="J37">
        <v>2692608</v>
      </c>
      <c r="K37" s="1">
        <v>2697081</v>
      </c>
      <c r="L37" s="9">
        <f t="shared" si="0"/>
        <v>4473</v>
      </c>
      <c r="M37" s="8" t="s">
        <v>119</v>
      </c>
    </row>
    <row r="38" spans="1:15" x14ac:dyDescent="0.2">
      <c r="A38" s="1" t="s">
        <v>111</v>
      </c>
      <c r="B38" t="s">
        <v>112</v>
      </c>
      <c r="C38">
        <v>2699244</v>
      </c>
      <c r="D38">
        <v>2699382</v>
      </c>
      <c r="E38">
        <v>1</v>
      </c>
      <c r="F38" s="5" t="s">
        <v>104</v>
      </c>
      <c r="G38" t="s">
        <v>118</v>
      </c>
      <c r="H38" s="4">
        <v>2699244</v>
      </c>
      <c r="I38" s="11">
        <v>2699382</v>
      </c>
      <c r="J38">
        <v>2699244</v>
      </c>
      <c r="K38" s="1">
        <v>2699720</v>
      </c>
      <c r="L38" s="9">
        <f t="shared" si="0"/>
        <v>338</v>
      </c>
      <c r="M38" s="8" t="s">
        <v>120</v>
      </c>
      <c r="N38" s="1"/>
      <c r="O38" s="1"/>
    </row>
    <row r="39" spans="1:15" x14ac:dyDescent="0.2">
      <c r="A39" s="21"/>
      <c r="B39" s="21"/>
      <c r="C39" s="21"/>
      <c r="D39" s="21"/>
      <c r="E39" s="21"/>
      <c r="F39" s="21"/>
      <c r="G39" s="21"/>
      <c r="H39" s="22"/>
      <c r="I39" s="22"/>
      <c r="J39" s="22"/>
      <c r="K39" s="22"/>
      <c r="L39" s="22"/>
      <c r="M39" s="22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</row>
    <row r="41" spans="1:15" x14ac:dyDescent="0.2">
      <c r="A41" s="17"/>
      <c r="B41" s="17"/>
      <c r="C41" s="17"/>
      <c r="D41" s="17"/>
      <c r="E41" s="17"/>
      <c r="F41" s="17"/>
      <c r="G41" s="1"/>
      <c r="L41" s="1"/>
      <c r="M41" s="1"/>
      <c r="N41" s="1"/>
    </row>
    <row r="42" spans="1:15" x14ac:dyDescent="0.2">
      <c r="A42" s="1"/>
      <c r="B42" s="1"/>
      <c r="C42" s="1"/>
      <c r="D42" s="1"/>
      <c r="E42" s="1"/>
      <c r="F42" s="1"/>
      <c r="G42" s="1"/>
    </row>
    <row r="43" spans="1:15" x14ac:dyDescent="0.2">
      <c r="A43" s="17"/>
      <c r="B43" s="1"/>
      <c r="C43" s="1"/>
      <c r="D43" s="1"/>
      <c r="E43" s="1"/>
      <c r="F43" s="1"/>
      <c r="G43" s="1"/>
    </row>
    <row r="44" spans="1:15" x14ac:dyDescent="0.2">
      <c r="A44" s="17"/>
      <c r="B44" s="1"/>
      <c r="C44" s="1"/>
      <c r="D44" s="1"/>
      <c r="E44" s="1"/>
      <c r="F44" s="1"/>
      <c r="G44" s="1"/>
    </row>
    <row r="45" spans="1:15" x14ac:dyDescent="0.2">
      <c r="A45" s="17"/>
      <c r="B45" s="1"/>
      <c r="C45" s="1"/>
      <c r="D45" s="1"/>
      <c r="E45" s="1"/>
      <c r="F45" s="1"/>
      <c r="G45" s="1"/>
    </row>
    <row r="46" spans="1:15" x14ac:dyDescent="0.2">
      <c r="A46" s="17"/>
      <c r="B46" s="1"/>
      <c r="C46" s="1"/>
      <c r="D46" s="1"/>
      <c r="E46" s="1"/>
      <c r="F46" s="1"/>
      <c r="G46" s="1"/>
    </row>
    <row r="47" spans="1:15" x14ac:dyDescent="0.2">
      <c r="A47" s="17"/>
      <c r="B47" s="1"/>
      <c r="C47" s="1"/>
      <c r="D47" s="1"/>
      <c r="E47" s="1"/>
      <c r="F47" s="1"/>
      <c r="G47" s="1"/>
    </row>
    <row r="48" spans="1:15" x14ac:dyDescent="0.2">
      <c r="A48" s="15"/>
    </row>
    <row r="49" spans="1:1" x14ac:dyDescent="0.2">
      <c r="A49" s="15"/>
    </row>
  </sheetData>
  <mergeCells count="3">
    <mergeCell ref="J3:M3"/>
    <mergeCell ref="H3:I3"/>
    <mergeCell ref="A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Elenab</dc:creator>
  <cp:lastModifiedBy>Microsoft Office User</cp:lastModifiedBy>
  <dcterms:created xsi:type="dcterms:W3CDTF">2010-08-20T11:21:02Z</dcterms:created>
  <dcterms:modified xsi:type="dcterms:W3CDTF">2018-06-03T14:13:23Z</dcterms:modified>
</cp:coreProperties>
</file>