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fe_Data_20_row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<sst xmlns="http://schemas.openxmlformats.org/spreadsheetml/2006/main" count="97" uniqueCount="56">
  <si>
    <t xml:space="preserve">date</t>
  </si>
  <si>
    <t xml:space="preserve">Bill Number </t>
  </si>
  <si>
    <t xml:space="preserve">Item Desc</t>
  </si>
  <si>
    <t xml:space="preserve">Quantity</t>
  </si>
  <si>
    <t xml:space="preserve">Rate</t>
  </si>
  <si>
    <t xml:space="preserve">Tax</t>
  </si>
  <si>
    <t xml:space="preserve">Discount</t>
  </si>
  <si>
    <t xml:space="preserve">Total</t>
  </si>
  <si>
    <t xml:space="preserve">Category</t>
  </si>
  <si>
    <t xml:space="preserve">Cost (taken from database after synthesizing deterministically)</t>
  </si>
  <si>
    <t xml:space="preserve">Thu Apr 01 2010 15:15:11 GMT+0200 (Central European Summer Time)</t>
  </si>
  <si>
    <t xml:space="preserve">G0470115</t>
  </si>
  <si>
    <t xml:space="preserve">QUA  MINERAL WATER(1000ML)    </t>
  </si>
  <si>
    <t xml:space="preserve">BEVERAGE</t>
  </si>
  <si>
    <t xml:space="preserve">MONSOON MALABAR (AULAIT)      </t>
  </si>
  <si>
    <t xml:space="preserve">Thu Apr 01 2010 15:17:35 GMT+0200 (Central European Summer Time)</t>
  </si>
  <si>
    <t xml:space="preserve">G0470116</t>
  </si>
  <si>
    <t xml:space="preserve">MASALA CHAI CUTTING           </t>
  </si>
  <si>
    <t xml:space="preserve">Thu Apr 01 2010 15:19:55 GMT+0200 (Central European Summer Time)</t>
  </si>
  <si>
    <t xml:space="preserve">G0470117</t>
  </si>
  <si>
    <t xml:space="preserve">Thu Apr 01 2010 03:20:18 GMT+0200 (Central European Summer Time)</t>
  </si>
  <si>
    <t xml:space="preserve">G0470283</t>
  </si>
  <si>
    <t xml:space="preserve">MOROCCAN MINT TEA             </t>
  </si>
  <si>
    <t xml:space="preserve">Thu Apr 01 2010 15:21:34 GMT+0200 (Central European Summer Time)</t>
  </si>
  <si>
    <t xml:space="preserve">G0470118</t>
  </si>
  <si>
    <t xml:space="preserve">Thu Apr 01 2010 03:29:38 GMT+0200 (Central European Summer Time)</t>
  </si>
  <si>
    <t xml:space="preserve">G0470284</t>
  </si>
  <si>
    <t xml:space="preserve">CAPPUCCINO                    </t>
  </si>
  <si>
    <t xml:space="preserve">Thu Apr 01 2010 03:29:46 GMT+0200 (Central European Summer Time)</t>
  </si>
  <si>
    <t xml:space="preserve">G0470285</t>
  </si>
  <si>
    <t xml:space="preserve">SUMATRA MANDHELING (REG)      </t>
  </si>
  <si>
    <t xml:space="preserve">BRAZIL BOURBONSANTOS (AULAIT) </t>
  </si>
  <si>
    <t xml:space="preserve">Thu Apr 01 2010 15:36:33 GMT+0200 (Central European Summer Time)</t>
  </si>
  <si>
    <t xml:space="preserve">G0470120</t>
  </si>
  <si>
    <t xml:space="preserve">LEMON ICED TEA                </t>
  </si>
  <si>
    <t xml:space="preserve">Thu Apr 01 2010 15:42:05 GMT+0200 (Central European Summer Time)</t>
  </si>
  <si>
    <t xml:space="preserve">G0470122</t>
  </si>
  <si>
    <t xml:space="preserve">COUNTRY LEMONADE              </t>
  </si>
  <si>
    <t xml:space="preserve">Thu Apr 01 2010 16:02:15 GMT+0200 (Central European Summer Time)</t>
  </si>
  <si>
    <t xml:space="preserve">G0470127</t>
  </si>
  <si>
    <t xml:space="preserve">Thu Apr 01 2010 16:02:35 GMT+0200 (Central European Summer Time)</t>
  </si>
  <si>
    <t xml:space="preserve">G0470128</t>
  </si>
  <si>
    <t xml:space="preserve">Thu Apr 01 2010 16:21:32 GMT+0200 (Central European Summer Time)</t>
  </si>
  <si>
    <t xml:space="preserve">G0470133</t>
  </si>
  <si>
    <t xml:space="preserve">Thu Apr 01 2010 16:53:24 GMT+0200 (Central European Summer Time)</t>
  </si>
  <si>
    <t xml:space="preserve">G0470139</t>
  </si>
  <si>
    <t xml:space="preserve">Thu Apr 01 2010 16:54:32 GMT+0200 (Central European Summer Time)</t>
  </si>
  <si>
    <t xml:space="preserve">G0470140</t>
  </si>
  <si>
    <t xml:space="preserve">MIAMI MELONS                  </t>
  </si>
  <si>
    <t xml:space="preserve">Use this minimal spreadsheet, the same as the 20 row CSV version,
to check if the SQL queries are correct.</t>
  </si>
  <si>
    <t xml:space="preserve">Calculation</t>
  </si>
  <si>
    <t xml:space="preserve">Result</t>
  </si>
  <si>
    <t xml:space="preserve">Same result as with SQL</t>
  </si>
  <si>
    <t xml:space="preserve">Total revenue = sum (rate * quantity + tax – discount):</t>
  </si>
  <si>
    <t xml:space="preserve">Total cost = sum (cost * quantity)</t>
  </si>
  <si>
    <t xml:space="preserve">Total profit = sum ((rate - cost - discount) * quantity)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</si>
</sst>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58.94"/>
    <col collapsed="false" customWidth="true" hidden="false" outlineLevel="0" max="2" min="2" style="0" width="11.43"/>
    <col collapsed="false" customWidth="true" hidden="false" outlineLevel="0" max="3" min="3" style="0" width="31.16"/>
    <col collapsed="false" customWidth="true" hidden="false" outlineLevel="0" max="4" min="4" style="0" width="8.38"/>
    <col collapsed="false" customWidth="true" hidden="false" outlineLevel="0" max="5" min="5" style="0" width="5.32"/>
    <col collapsed="false" customWidth="true" hidden="false" outlineLevel="0" max="6" min="6" style="0" width="6.01"/>
    <col collapsed="false" customWidth="true" hidden="false" outlineLevel="0" max="7" min="7" style="0" width="8.66"/>
    <col collapsed="false" customWidth="true" hidden="false" outlineLevel="0" max="8" min="8" style="0" width="6.98"/>
    <col collapsed="false" customWidth="true" hidden="false" outlineLevel="0" max="9" min="9" style="0" width="11.6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s">
        <v>11</v>
      </c>
      <c r="C2" s="0" t="s">
        <v>12</v>
      </c>
      <c r="D2" s="0" t="n">
        <v>1</v>
      </c>
      <c r="E2" s="0" t="n">
        <v>50</v>
      </c>
      <c r="F2" s="0" t="n">
        <v>11.88</v>
      </c>
      <c r="G2" s="0" t="n">
        <v>0</v>
      </c>
      <c r="H2" s="0" t="n">
        <v>61.88</v>
      </c>
      <c r="I2" s="0" t="s">
        <v>13</v>
      </c>
      <c r="J2" s="0" t="n">
        <v>31.56</v>
      </c>
    </row>
    <row r="3" customFormat="false" ht="12.8" hidden="false" customHeight="false" outlineLevel="0" collapsed="false">
      <c r="A3" s="0" t="s">
        <v>10</v>
      </c>
      <c r="B3" s="0" t="s">
        <v>11</v>
      </c>
      <c r="C3" s="0" t="s">
        <v>14</v>
      </c>
      <c r="D3" s="0" t="n">
        <v>1</v>
      </c>
      <c r="E3" s="0" t="n">
        <v>100</v>
      </c>
      <c r="F3" s="0" t="n">
        <v>23.75</v>
      </c>
      <c r="G3" s="0" t="n">
        <v>0</v>
      </c>
      <c r="H3" s="0" t="n">
        <v>123.75</v>
      </c>
      <c r="I3" s="0" t="s">
        <v>13</v>
      </c>
      <c r="J3" s="0" t="n">
        <v>75.49</v>
      </c>
    </row>
    <row r="4" customFormat="false" ht="12.8" hidden="false" customHeight="false" outlineLevel="0" collapsed="false">
      <c r="A4" s="0" t="s">
        <v>15</v>
      </c>
      <c r="B4" s="0" t="s">
        <v>16</v>
      </c>
      <c r="C4" s="0" t="s">
        <v>17</v>
      </c>
      <c r="D4" s="0" t="n">
        <v>1</v>
      </c>
      <c r="E4" s="0" t="n">
        <v>40</v>
      </c>
      <c r="F4" s="0" t="n">
        <v>9.5</v>
      </c>
      <c r="G4" s="0" t="n">
        <v>0</v>
      </c>
      <c r="H4" s="0" t="n">
        <v>49.5</v>
      </c>
      <c r="I4" s="0" t="s">
        <v>13</v>
      </c>
      <c r="J4" s="0" t="n">
        <v>19.31</v>
      </c>
    </row>
    <row r="5" customFormat="false" ht="12.8" hidden="false" customHeight="false" outlineLevel="0" collapsed="false">
      <c r="A5" s="0" t="s">
        <v>18</v>
      </c>
      <c r="B5" s="0" t="s">
        <v>19</v>
      </c>
      <c r="C5" s="0" t="s">
        <v>12</v>
      </c>
      <c r="D5" s="0" t="n">
        <v>1</v>
      </c>
      <c r="E5" s="0" t="n">
        <v>50</v>
      </c>
      <c r="F5" s="0" t="n">
        <v>11.88</v>
      </c>
      <c r="G5" s="0" t="n">
        <v>0</v>
      </c>
      <c r="H5" s="0" t="n">
        <v>61.88</v>
      </c>
      <c r="I5" s="0" t="s">
        <v>13</v>
      </c>
      <c r="J5" s="0" t="n">
        <v>31.56</v>
      </c>
    </row>
    <row r="6" customFormat="false" ht="12.8" hidden="false" customHeight="false" outlineLevel="0" collapsed="false">
      <c r="A6" s="0" t="s">
        <v>20</v>
      </c>
      <c r="B6" s="0" t="s">
        <v>21</v>
      </c>
      <c r="C6" s="0" t="s">
        <v>22</v>
      </c>
      <c r="D6" s="0" t="n">
        <v>1</v>
      </c>
      <c r="E6" s="0" t="n">
        <v>45</v>
      </c>
      <c r="F6" s="0" t="n">
        <v>10.69</v>
      </c>
      <c r="G6" s="0" t="n">
        <v>0</v>
      </c>
      <c r="H6" s="0" t="n">
        <v>55.69</v>
      </c>
      <c r="I6" s="0" t="s">
        <v>13</v>
      </c>
      <c r="J6" s="0" t="n">
        <v>27.29</v>
      </c>
    </row>
    <row r="7" customFormat="false" ht="12.8" hidden="false" customHeight="false" outlineLevel="0" collapsed="false">
      <c r="A7" s="0" t="s">
        <v>20</v>
      </c>
      <c r="B7" s="0" t="s">
        <v>21</v>
      </c>
      <c r="C7" s="0" t="s">
        <v>12</v>
      </c>
      <c r="D7" s="0" t="n">
        <v>1</v>
      </c>
      <c r="E7" s="0" t="n">
        <v>50</v>
      </c>
      <c r="F7" s="0" t="n">
        <v>11.88</v>
      </c>
      <c r="G7" s="0" t="n">
        <v>0</v>
      </c>
      <c r="H7" s="0" t="n">
        <v>61.88</v>
      </c>
      <c r="I7" s="0" t="s">
        <v>13</v>
      </c>
      <c r="J7" s="0" t="n">
        <v>31.56</v>
      </c>
    </row>
    <row r="8" customFormat="false" ht="12.8" hidden="false" customHeight="false" outlineLevel="0" collapsed="false">
      <c r="A8" s="0" t="s">
        <v>23</v>
      </c>
      <c r="B8" s="0" t="s">
        <v>24</v>
      </c>
      <c r="C8" s="0" t="s">
        <v>17</v>
      </c>
      <c r="D8" s="0" t="n">
        <v>1</v>
      </c>
      <c r="E8" s="0" t="n">
        <v>40</v>
      </c>
      <c r="F8" s="0" t="n">
        <v>9.5</v>
      </c>
      <c r="G8" s="0" t="n">
        <v>0</v>
      </c>
      <c r="H8" s="0" t="n">
        <v>49.5</v>
      </c>
      <c r="I8" s="0" t="s">
        <v>13</v>
      </c>
      <c r="J8" s="0" t="n">
        <v>19.31</v>
      </c>
    </row>
    <row r="9" customFormat="false" ht="12.8" hidden="false" customHeight="false" outlineLevel="0" collapsed="false">
      <c r="A9" s="0" t="s">
        <v>23</v>
      </c>
      <c r="B9" s="0" t="s">
        <v>24</v>
      </c>
      <c r="C9" s="0" t="s">
        <v>22</v>
      </c>
      <c r="D9" s="0" t="n">
        <v>1</v>
      </c>
      <c r="E9" s="0" t="n">
        <v>45</v>
      </c>
      <c r="F9" s="0" t="n">
        <v>10.69</v>
      </c>
      <c r="G9" s="0" t="n">
        <v>0</v>
      </c>
      <c r="H9" s="0" t="n">
        <v>55.69</v>
      </c>
      <c r="I9" s="0" t="s">
        <v>13</v>
      </c>
      <c r="J9" s="0" t="n">
        <v>27.29</v>
      </c>
    </row>
    <row r="10" customFormat="false" ht="12.8" hidden="false" customHeight="false" outlineLevel="0" collapsed="false">
      <c r="A10" s="0" t="s">
        <v>25</v>
      </c>
      <c r="B10" s="0" t="s">
        <v>26</v>
      </c>
      <c r="C10" s="0" t="s">
        <v>27</v>
      </c>
      <c r="D10" s="0" t="n">
        <v>1</v>
      </c>
      <c r="E10" s="0" t="n">
        <v>60</v>
      </c>
      <c r="F10" s="0" t="n">
        <v>14.25</v>
      </c>
      <c r="G10" s="0" t="n">
        <v>0</v>
      </c>
      <c r="H10" s="0" t="n">
        <v>74.25</v>
      </c>
      <c r="I10" s="0" t="s">
        <v>13</v>
      </c>
      <c r="J10" s="0" t="n">
        <v>45.29</v>
      </c>
    </row>
    <row r="11" customFormat="false" ht="12.8" hidden="false" customHeight="false" outlineLevel="0" collapsed="false">
      <c r="A11" s="0" t="s">
        <v>28</v>
      </c>
      <c r="B11" s="0" t="s">
        <v>29</v>
      </c>
      <c r="C11" s="0" t="s">
        <v>22</v>
      </c>
      <c r="D11" s="0" t="n">
        <v>1</v>
      </c>
      <c r="E11" s="0" t="n">
        <v>45</v>
      </c>
      <c r="F11" s="0" t="n">
        <v>10.69</v>
      </c>
      <c r="G11" s="0" t="n">
        <v>0</v>
      </c>
      <c r="H11" s="0" t="n">
        <v>55.69</v>
      </c>
      <c r="I11" s="0" t="s">
        <v>13</v>
      </c>
      <c r="J11" s="0" t="n">
        <v>27.29</v>
      </c>
    </row>
    <row r="12" customFormat="false" ht="12.8" hidden="false" customHeight="false" outlineLevel="0" collapsed="false">
      <c r="A12" s="0" t="s">
        <v>28</v>
      </c>
      <c r="B12" s="0" t="s">
        <v>29</v>
      </c>
      <c r="C12" s="0" t="s">
        <v>30</v>
      </c>
      <c r="D12" s="0" t="n">
        <v>1</v>
      </c>
      <c r="E12" s="0" t="n">
        <v>95</v>
      </c>
      <c r="F12" s="0" t="n">
        <v>22.56</v>
      </c>
      <c r="G12" s="0" t="n">
        <v>0</v>
      </c>
      <c r="H12" s="0" t="n">
        <v>117.56</v>
      </c>
      <c r="I12" s="0" t="s">
        <v>13</v>
      </c>
      <c r="J12" s="0" t="n">
        <v>43.5</v>
      </c>
    </row>
    <row r="13" customFormat="false" ht="12.8" hidden="false" customHeight="false" outlineLevel="0" collapsed="false">
      <c r="A13" s="0" t="s">
        <v>28</v>
      </c>
      <c r="B13" s="0" t="s">
        <v>29</v>
      </c>
      <c r="C13" s="0" t="s">
        <v>31</v>
      </c>
      <c r="D13" s="0" t="n">
        <v>1</v>
      </c>
      <c r="E13" s="0" t="n">
        <v>115</v>
      </c>
      <c r="F13" s="0" t="n">
        <v>27.31</v>
      </c>
      <c r="G13" s="0" t="n">
        <v>0</v>
      </c>
      <c r="H13" s="0" t="n">
        <v>142.31</v>
      </c>
      <c r="I13" s="0" t="s">
        <v>13</v>
      </c>
      <c r="J13" s="0" t="n">
        <v>68.31</v>
      </c>
    </row>
    <row r="14" customFormat="false" ht="12.8" hidden="false" customHeight="false" outlineLevel="0" collapsed="false">
      <c r="A14" s="0" t="s">
        <v>32</v>
      </c>
      <c r="B14" s="0" t="s">
        <v>33</v>
      </c>
      <c r="C14" s="0" t="s">
        <v>34</v>
      </c>
      <c r="D14" s="0" t="n">
        <v>1</v>
      </c>
      <c r="E14" s="0" t="n">
        <v>85</v>
      </c>
      <c r="F14" s="0" t="n">
        <v>20.19</v>
      </c>
      <c r="G14" s="0" t="n">
        <v>0</v>
      </c>
      <c r="H14" s="0" t="n">
        <v>105.19</v>
      </c>
      <c r="I14" s="0" t="s">
        <v>13</v>
      </c>
      <c r="J14" s="0" t="n">
        <v>31.56</v>
      </c>
    </row>
    <row r="15" customFormat="false" ht="12.8" hidden="false" customHeight="false" outlineLevel="0" collapsed="false">
      <c r="A15" s="0" t="s">
        <v>35</v>
      </c>
      <c r="B15" s="0" t="s">
        <v>36</v>
      </c>
      <c r="C15" s="0" t="s">
        <v>37</v>
      </c>
      <c r="D15" s="0" t="n">
        <v>1</v>
      </c>
      <c r="E15" s="0" t="n">
        <v>85</v>
      </c>
      <c r="F15" s="0" t="n">
        <v>20.19</v>
      </c>
      <c r="G15" s="0" t="n">
        <v>0</v>
      </c>
      <c r="H15" s="0" t="n">
        <v>105.19</v>
      </c>
      <c r="I15" s="0" t="s">
        <v>13</v>
      </c>
      <c r="J15" s="0" t="n">
        <v>66.27</v>
      </c>
    </row>
    <row r="16" customFormat="false" ht="12.8" hidden="false" customHeight="false" outlineLevel="0" collapsed="false">
      <c r="A16" s="0" t="s">
        <v>35</v>
      </c>
      <c r="B16" s="0" t="s">
        <v>36</v>
      </c>
      <c r="C16" s="0" t="s">
        <v>34</v>
      </c>
      <c r="D16" s="0" t="n">
        <v>2</v>
      </c>
      <c r="E16" s="0" t="n">
        <v>85</v>
      </c>
      <c r="F16" s="0" t="n">
        <v>40.38</v>
      </c>
      <c r="G16" s="0" t="n">
        <v>0</v>
      </c>
      <c r="H16" s="0" t="n">
        <v>210.38</v>
      </c>
      <c r="I16" s="0" t="s">
        <v>13</v>
      </c>
      <c r="J16" s="0" t="n">
        <v>31.56</v>
      </c>
    </row>
    <row r="17" customFormat="false" ht="12.8" hidden="false" customHeight="false" outlineLevel="0" collapsed="false">
      <c r="A17" s="0" t="s">
        <v>38</v>
      </c>
      <c r="B17" s="0" t="s">
        <v>39</v>
      </c>
      <c r="C17" s="0" t="s">
        <v>27</v>
      </c>
      <c r="D17" s="0" t="n">
        <v>1</v>
      </c>
      <c r="E17" s="0" t="n">
        <v>60</v>
      </c>
      <c r="F17" s="0" t="n">
        <v>14.25</v>
      </c>
      <c r="G17" s="0" t="n">
        <v>0</v>
      </c>
      <c r="H17" s="0" t="n">
        <v>74.25</v>
      </c>
      <c r="I17" s="0" t="s">
        <v>13</v>
      </c>
      <c r="J17" s="0" t="n">
        <v>45.29</v>
      </c>
    </row>
    <row r="18" customFormat="false" ht="12.8" hidden="false" customHeight="false" outlineLevel="0" collapsed="false">
      <c r="A18" s="0" t="s">
        <v>40</v>
      </c>
      <c r="B18" s="0" t="s">
        <v>41</v>
      </c>
      <c r="C18" s="0" t="s">
        <v>12</v>
      </c>
      <c r="D18" s="0" t="n">
        <v>1</v>
      </c>
      <c r="E18" s="0" t="n">
        <v>50</v>
      </c>
      <c r="F18" s="0" t="n">
        <v>11.88</v>
      </c>
      <c r="G18" s="0" t="n">
        <v>0</v>
      </c>
      <c r="H18" s="0" t="n">
        <v>61.88</v>
      </c>
      <c r="I18" s="0" t="s">
        <v>13</v>
      </c>
      <c r="J18" s="0" t="n">
        <v>31.56</v>
      </c>
    </row>
    <row r="19" customFormat="false" ht="12.8" hidden="false" customHeight="false" outlineLevel="0" collapsed="false">
      <c r="A19" s="0" t="s">
        <v>42</v>
      </c>
      <c r="B19" s="0" t="s">
        <v>43</v>
      </c>
      <c r="C19" s="0" t="s">
        <v>27</v>
      </c>
      <c r="D19" s="0" t="n">
        <v>2</v>
      </c>
      <c r="E19" s="0" t="n">
        <v>60</v>
      </c>
      <c r="F19" s="0" t="n">
        <v>28.5</v>
      </c>
      <c r="G19" s="0" t="n">
        <v>0</v>
      </c>
      <c r="H19" s="0" t="n">
        <v>148.5</v>
      </c>
      <c r="I19" s="0" t="s">
        <v>13</v>
      </c>
      <c r="J19" s="0" t="n">
        <v>45.29</v>
      </c>
    </row>
    <row r="20" customFormat="false" ht="12.8" hidden="false" customHeight="false" outlineLevel="0" collapsed="false">
      <c r="A20" s="0" t="s">
        <v>44</v>
      </c>
      <c r="B20" s="0" t="s">
        <v>45</v>
      </c>
      <c r="C20" s="0" t="s">
        <v>12</v>
      </c>
      <c r="D20" s="0" t="n">
        <v>1</v>
      </c>
      <c r="E20" s="0" t="n">
        <v>50</v>
      </c>
      <c r="F20" s="0" t="n">
        <v>11.88</v>
      </c>
      <c r="G20" s="0" t="n">
        <v>0</v>
      </c>
      <c r="H20" s="0" t="n">
        <v>61.88</v>
      </c>
      <c r="I20" s="0" t="s">
        <v>13</v>
      </c>
      <c r="J20" s="0" t="n">
        <v>31.56</v>
      </c>
    </row>
    <row r="21" customFormat="false" ht="12.8" hidden="false" customHeight="false" outlineLevel="0" collapsed="false">
      <c r="A21" s="0" t="s">
        <v>46</v>
      </c>
      <c r="B21" s="0" t="s">
        <v>47</v>
      </c>
      <c r="C21" s="0" t="s">
        <v>48</v>
      </c>
      <c r="D21" s="0" t="n">
        <v>1</v>
      </c>
      <c r="E21" s="0" t="n">
        <v>85</v>
      </c>
      <c r="F21" s="0" t="n">
        <v>20.19</v>
      </c>
      <c r="G21" s="0" t="n">
        <v>0</v>
      </c>
      <c r="H21" s="0" t="n">
        <v>105.19</v>
      </c>
      <c r="I21" s="0" t="s">
        <v>13</v>
      </c>
      <c r="J21" s="0" t="n">
        <v>48.39</v>
      </c>
    </row>
    <row r="24" customFormat="false" ht="23.85" hidden="false" customHeight="false" outlineLevel="0" collapsed="false">
      <c r="A24" s="1" t="s">
        <v>49</v>
      </c>
    </row>
    <row r="25" customFormat="false" ht="12.8" hidden="false" customHeight="false" outlineLevel="0" collapsed="false">
      <c r="A25" s="1"/>
    </row>
    <row r="26" customFormat="false" ht="12.8" hidden="false" customHeight="false" outlineLevel="0" collapsed="false">
      <c r="A26" s="2" t="s">
        <v>50</v>
      </c>
      <c r="B26" s="2" t="s">
        <v>51</v>
      </c>
      <c r="C26" s="1" t="s">
        <v>52</v>
      </c>
    </row>
    <row r="27" customFormat="false" ht="12.8" hidden="false" customHeight="false" outlineLevel="0" collapsed="false">
      <c r="A27" s="0" t="s">
        <v>53</v>
      </c>
      <c r="B27" s="0" t="n">
        <f aca="false">SUMPRODUCT(E2:E21, D2:D21) + SUM(F2:F21) - SUM(G2:G21)</f>
        <v>1782.04</v>
      </c>
      <c r="C27" s="3" t="b">
        <f aca="false">1782.04=B27</f>
        <v>1</v>
      </c>
    </row>
    <row r="28" customFormat="false" ht="12.8" hidden="false" customHeight="false" outlineLevel="0" collapsed="false">
      <c r="A28" s="0" t="s">
        <v>54</v>
      </c>
      <c r="B28" s="0" t="n">
        <f aca="false">SUMPRODUCT(J2:J21, D2:D21)</f>
        <v>856.09</v>
      </c>
      <c r="C28" s="3" t="b">
        <f aca="false">856.09=B28</f>
        <v>1</v>
      </c>
    </row>
    <row r="29" customFormat="false" ht="12.8" hidden="false" customHeight="false" outlineLevel="0" collapsed="false">
      <c r="A29" s="0" t="s">
        <v>55</v>
      </c>
      <c r="B29" s="0" t="n">
        <f aca="false">SUMPRODUCT((E2:E21 - J2:J21 - G2:G21) * D2:D21)</f>
        <v>583.91</v>
      </c>
      <c r="C29" s="3" t="b">
        <f aca="false">583.91=B29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2025-06-05T12:39:50Z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